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SA)2025.07.01.인계인수\3. 채용\4.급식배식원\5. 지원서 접수 결과 및 향후추진 일정 알림\"/>
    </mc:Choice>
  </mc:AlternateContent>
  <xr:revisionPtr revIDLastSave="0" documentId="13_ncr:1_{1545EF34-35E9-48DF-86CD-D0CC8BD715C9}" xr6:coauthVersionLast="47" xr6:coauthVersionMax="47" xr10:uidLastSave="{00000000-0000-0000-0000-000000000000}"/>
  <bookViews>
    <workbookView xWindow="28680" yWindow="-120" windowWidth="29040" windowHeight="15720" xr2:uid="{46AD7A38-A2C5-4776-998A-B7299D2B32AE}"/>
  </bookViews>
  <sheets>
    <sheet name="급식 배식원 채용 현황(재공고)" sheetId="3" r:id="rId1"/>
    <sheet name="지원신청서+배정인원반영(원본)" sheetId="2" state="hidden" r:id="rId2"/>
  </sheets>
  <definedNames>
    <definedName name="_xlnm._FilterDatabase" localSheetId="0" hidden="1">'급식 배식원 채용 현황(재공고)'!$A$6:$N$19</definedName>
    <definedName name="_xlnm._FilterDatabase" localSheetId="1" hidden="1">'지원신청서+배정인원반영(원본)'!$A$6:$S$19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L8" i="2"/>
  <c r="L9" i="2"/>
  <c r="L10" i="2"/>
  <c r="L11" i="2"/>
  <c r="L12" i="2"/>
  <c r="L13" i="2"/>
  <c r="L14" i="2"/>
  <c r="L15" i="2"/>
  <c r="L16" i="2"/>
  <c r="L17" i="2"/>
  <c r="L18" i="2"/>
  <c r="L19" i="2"/>
  <c r="L7" i="2"/>
</calcChain>
</file>

<file path=xl/sharedStrings.xml><?xml version="1.0" encoding="utf-8"?>
<sst xmlns="http://schemas.openxmlformats.org/spreadsheetml/2006/main" count="319" uniqueCount="176">
  <si>
    <t>연번</t>
    <phoneticPr fontId="2" type="noConversion"/>
  </si>
  <si>
    <t>학교급</t>
    <phoneticPr fontId="2" type="noConversion"/>
  </si>
  <si>
    <t>교육
지원청</t>
    <phoneticPr fontId="2" type="noConversion"/>
  </si>
  <si>
    <t>학교명
(정식명칭 기재)</t>
    <phoneticPr fontId="2" type="noConversion"/>
  </si>
  <si>
    <t>학교 주소</t>
    <phoneticPr fontId="2" type="noConversion"/>
  </si>
  <si>
    <t>채용인원</t>
    <phoneticPr fontId="2" type="noConversion"/>
  </si>
  <si>
    <t>근무장소</t>
    <phoneticPr fontId="2" type="noConversion"/>
  </si>
  <si>
    <t>구</t>
    <phoneticPr fontId="2" type="noConversion"/>
  </si>
  <si>
    <t>상세주소</t>
    <phoneticPr fontId="2" type="noConversion"/>
  </si>
  <si>
    <t>서부</t>
  </si>
  <si>
    <t>서구</t>
  </si>
  <si>
    <t>2025.3.1.~2026.2.28.
(미정)</t>
  </si>
  <si>
    <t>12:00~14:30</t>
  </si>
  <si>
    <t>급식실</t>
  </si>
  <si>
    <t>2025.2.17.(월) 10:00</t>
  </si>
  <si>
    <t>2025.3.1.~2026.2.28.
(2025.7.22.~2025.7.31.
2025.12.27.~2026.2.28.)</t>
    <phoneticPr fontId="2" type="noConversion"/>
  </si>
  <si>
    <t>12:00~14:30</t>
    <phoneticPr fontId="2" type="noConversion"/>
  </si>
  <si>
    <t>급식실</t>
    <phoneticPr fontId="2" type="noConversion"/>
  </si>
  <si>
    <t>2024.2.17.(월) 11:00</t>
    <phoneticPr fontId="2" type="noConversion"/>
  </si>
  <si>
    <t>2025.03.01~2026.02.28
(미정)</t>
    <phoneticPr fontId="2" type="noConversion"/>
  </si>
  <si>
    <t>11:30~14:00</t>
    <phoneticPr fontId="2" type="noConversion"/>
  </si>
  <si>
    <t>2025.02.18(화) 14:00</t>
    <phoneticPr fontId="2" type="noConversion"/>
  </si>
  <si>
    <t>중</t>
  </si>
  <si>
    <t>2025. 3. 1.~2026. 2. 28
(방학 미정)</t>
    <phoneticPr fontId="2" type="noConversion"/>
  </si>
  <si>
    <t>2025.2.20.(목) 11:00</t>
    <phoneticPr fontId="2" type="noConversion"/>
  </si>
  <si>
    <t>면접일 및 장소 변경될 수 있음</t>
    <phoneticPr fontId="2" type="noConversion"/>
  </si>
  <si>
    <t>동부</t>
  </si>
  <si>
    <t>남동구</t>
  </si>
  <si>
    <t>2025.3.1.~2026.2.28.</t>
    <phoneticPr fontId="2" type="noConversion"/>
  </si>
  <si>
    <t>강화</t>
  </si>
  <si>
    <t>강화군</t>
  </si>
  <si>
    <t>2025.2.18.(화) 14:00</t>
    <phoneticPr fontId="2" type="noConversion"/>
  </si>
  <si>
    <t>2025.3.1.~2026.2.28.                                 (미정)</t>
    <phoneticPr fontId="2" type="noConversion"/>
  </si>
  <si>
    <t>11:20~14:10</t>
    <phoneticPr fontId="2" type="noConversion"/>
  </si>
  <si>
    <t>2025.2.17.(월) 10:00</t>
    <phoneticPr fontId="2" type="noConversion"/>
  </si>
  <si>
    <t>510-6532</t>
    <phoneticPr fontId="2" type="noConversion"/>
  </si>
  <si>
    <t>2025.3.1~2026.2.28
(미정)</t>
    <phoneticPr fontId="2" type="noConversion"/>
  </si>
  <si>
    <t>11:40~14:10</t>
    <phoneticPr fontId="2" type="noConversion"/>
  </si>
  <si>
    <t>2025.2.19(수) 11:00</t>
    <phoneticPr fontId="2" type="noConversion"/>
  </si>
  <si>
    <t>2025.3.1.~2026.2.28.
(2025.7.18.~2025.8.17.
2026.1.9.~2026.2.28.)</t>
    <phoneticPr fontId="2" type="noConversion"/>
  </si>
  <si>
    <t>11:50~14:20</t>
    <phoneticPr fontId="2" type="noConversion"/>
  </si>
  <si>
    <t>2025.2.17(월) 10:00</t>
    <phoneticPr fontId="2" type="noConversion"/>
  </si>
  <si>
    <t>2025.3.1~2026.2.28</t>
    <phoneticPr fontId="2" type="noConversion"/>
  </si>
  <si>
    <t>2025.2.25(화) 10:00</t>
    <phoneticPr fontId="2" type="noConversion"/>
  </si>
  <si>
    <t>북부</t>
  </si>
  <si>
    <t>계양구</t>
  </si>
  <si>
    <t>2025.3.1.~2026.2.28.
(2025.7.19.~2025.8.6.
2026.1.1.~2026.2.28.)</t>
    <phoneticPr fontId="2" type="noConversion"/>
  </si>
  <si>
    <t>2025.2.17.(월) 10:30</t>
    <phoneticPr fontId="2" type="noConversion"/>
  </si>
  <si>
    <t>2025.3.1.~2026.2.28.
(2025.7.22.~2025.8.17.
2026.1.13.~2026.2.28.)</t>
    <phoneticPr fontId="2" type="noConversion"/>
  </si>
  <si>
    <t>2025.2.19(수) 10:00</t>
    <phoneticPr fontId="2" type="noConversion"/>
  </si>
  <si>
    <t>2025.3.1.~2026.2.28.
(미정)</t>
    <phoneticPr fontId="2" type="noConversion"/>
  </si>
  <si>
    <t>11:30~14:00</t>
  </si>
  <si>
    <t>2025.2.14.(금) 15:00</t>
    <phoneticPr fontId="2" type="noConversion"/>
  </si>
  <si>
    <t>안종훈(ajh007)</t>
  </si>
  <si>
    <t>초</t>
  </si>
  <si>
    <t>연수구</t>
  </si>
  <si>
    <t>남부</t>
  </si>
  <si>
    <t>부평구</t>
  </si>
  <si>
    <t>중구</t>
  </si>
  <si>
    <t>유미혜(dbalgP)</t>
  </si>
  <si>
    <t>유가희(dbrkgmlzz)</t>
  </si>
  <si>
    <t>김혜수(hyesoo123)</t>
  </si>
  <si>
    <t>채은아(dmsdk36)</t>
  </si>
  <si>
    <t>김은선(kes0691)</t>
  </si>
  <si>
    <t>11:40~14:10</t>
  </si>
  <si>
    <t>인천사리울초등학교</t>
    <phoneticPr fontId="2" type="noConversion"/>
  </si>
  <si>
    <t>신정희(monoegg)</t>
  </si>
  <si>
    <t>10:50~13:20</t>
    <phoneticPr fontId="2" type="noConversion"/>
  </si>
  <si>
    <t>11:20~13:50</t>
  </si>
  <si>
    <t>담당자 연락처
(직통번호)</t>
    <phoneticPr fontId="2" type="noConversion"/>
  </si>
  <si>
    <t>근로계약기간
(근로계약기간 중 방학기간)</t>
    <phoneticPr fontId="2" type="noConversion"/>
  </si>
  <si>
    <t>근로시간</t>
    <phoneticPr fontId="2" type="noConversion"/>
  </si>
  <si>
    <t>검증</t>
    <phoneticPr fontId="2" type="noConversion"/>
  </si>
  <si>
    <t>신청&gt;배정</t>
    <phoneticPr fontId="2" type="noConversion"/>
  </si>
  <si>
    <t>신청&lt;배정</t>
    <phoneticPr fontId="2" type="noConversion"/>
  </si>
  <si>
    <t>신청</t>
    <phoneticPr fontId="2" type="noConversion"/>
  </si>
  <si>
    <t>배정</t>
    <phoneticPr fontId="2" type="noConversion"/>
  </si>
  <si>
    <t>공고</t>
    <phoneticPr fontId="2" type="noConversion"/>
  </si>
  <si>
    <r>
      <t>2025학년도 급식배식원 채용업무(공고­서류접수) 지원 신청서 접수 결과</t>
    </r>
    <r>
      <rPr>
        <b/>
        <sz val="14"/>
        <color theme="1"/>
        <rFont val="맑은 고딕"/>
        <family val="3"/>
        <charset val="129"/>
        <scheme val="minor"/>
      </rPr>
      <t>(학교명 가나다 순)</t>
    </r>
    <phoneticPr fontId="2" type="noConversion"/>
  </si>
  <si>
    <t>학교 신청 비고
(특이사항 기재)</t>
    <phoneticPr fontId="2" type="noConversion"/>
  </si>
  <si>
    <t>취합 비고
(특이사항 기재)</t>
    <phoneticPr fontId="2" type="noConversion"/>
  </si>
  <si>
    <t>신청 대비 배정인원 비교</t>
    <phoneticPr fontId="2" type="noConversion"/>
  </si>
  <si>
    <t>신청서 제출자명(접수서류 ice-talk 송부예정)</t>
    <phoneticPr fontId="2" type="noConversion"/>
  </si>
  <si>
    <r>
      <t>면접심사(</t>
    </r>
    <r>
      <rPr>
        <b/>
        <sz val="12"/>
        <color rgb="FF0070C0"/>
        <rFont val="맑은 고딕"/>
        <family val="3"/>
        <charset val="129"/>
        <scheme val="minor"/>
      </rPr>
      <t>참고용</t>
    </r>
    <r>
      <rPr>
        <b/>
        <sz val="12"/>
        <rFont val="맑은 고딕"/>
        <family val="3"/>
        <charset val="129"/>
        <scheme val="minor"/>
      </rPr>
      <t xml:space="preserve">)
</t>
    </r>
    <r>
      <rPr>
        <b/>
        <sz val="12"/>
        <color rgb="FFFF0000"/>
        <rFont val="맑은 고딕"/>
        <family val="3"/>
        <charset val="129"/>
        <scheme val="minor"/>
      </rPr>
      <t xml:space="preserve">
*면접일정은 개별학교에서 통보</t>
    </r>
    <phoneticPr fontId="2" type="noConversion"/>
  </si>
  <si>
    <t>임군좌(im8802)</t>
  </si>
  <si>
    <t>송송희(soonghee)</t>
  </si>
  <si>
    <t>이지혜(JH6061)</t>
  </si>
  <si>
    <t>박미정(pmj9383)</t>
  </si>
  <si>
    <t>문소영(msy935210)</t>
  </si>
  <si>
    <t>김경옥(juno0726)</t>
  </si>
  <si>
    <t>628-8830</t>
  </si>
  <si>
    <t>454-7012</t>
  </si>
  <si>
    <t>629-4772</t>
  </si>
  <si>
    <t>629-6708</t>
  </si>
  <si>
    <t>455-88920</t>
  </si>
  <si>
    <t>623-9767</t>
  </si>
  <si>
    <t>457-1515</t>
  </si>
  <si>
    <t>628-4256</t>
  </si>
  <si>
    <t>628-7769</t>
    <phoneticPr fontId="2" type="noConversion"/>
  </si>
  <si>
    <t>010-2541-2271</t>
    <phoneticPr fontId="2" type="noConversion"/>
  </si>
  <si>
    <t>627-7967</t>
    <phoneticPr fontId="2" type="noConversion"/>
  </si>
  <si>
    <t>인천귤현초등학교</t>
  </si>
  <si>
    <t>인천 계양구 귤현길 15</t>
  </si>
  <si>
    <t>인천도담초등학교</t>
  </si>
  <si>
    <t>청라커넬로 217</t>
  </si>
  <si>
    <t>인천사리울초등학교</t>
  </si>
  <si>
    <t>아암대로 
1437번길 50</t>
  </si>
  <si>
    <t>인천석정초등학교</t>
  </si>
  <si>
    <t>석정로539번길 32</t>
  </si>
  <si>
    <t>인천해송초등학교</t>
  </si>
  <si>
    <t>인천타워대로 54번길</t>
  </si>
  <si>
    <t>강화중학교</t>
  </si>
  <si>
    <t>동문로 53</t>
  </si>
  <si>
    <t>불로중학교</t>
  </si>
  <si>
    <t>고산후로363</t>
  </si>
  <si>
    <t>영종중학교</t>
  </si>
  <si>
    <t>남디로92</t>
  </si>
  <si>
    <t>원당중학교</t>
  </si>
  <si>
    <t>고산로 40번길 22</t>
  </si>
  <si>
    <t>인송중학교</t>
  </si>
  <si>
    <t>능허대로 79번길 55</t>
  </si>
  <si>
    <t>인천아라중학교</t>
  </si>
  <si>
    <t>서로2로 50</t>
  </si>
  <si>
    <t>진산중학교</t>
  </si>
  <si>
    <t>충선로234번길70</t>
  </si>
  <si>
    <t>2025.8.11~26.2.28</t>
  </si>
  <si>
    <t>2025.8.18.~2026.2.28.
(2026.1.2.~2026.2.28.)</t>
  </si>
  <si>
    <t>2025.8.20.~2026.2.28.
(2026.1.8.~2026.2.28.)</t>
  </si>
  <si>
    <t>2025.9.1.~2026.2.28.
(2026.1.8.~2026.2.28.)</t>
  </si>
  <si>
    <t>2025. 8. 19.~2026. 2. 28.
(2026. 1. 10.~2026. 2. 28.)</t>
  </si>
  <si>
    <t>11:20~14:10</t>
  </si>
  <si>
    <t>2025.8.20~2026.2.28
(2026.1.14~2026.2.28)</t>
  </si>
  <si>
    <t>2025.8.21.~2026.2.28.
(2026.1.10.~2026.2.1.-겨울방학,
2026.2.6.~2026.2.28.-학기말방학)</t>
  </si>
  <si>
    <t>2025.8.1.~2026.2.28.
(2025.8.1.~2025.8.17.)</t>
  </si>
  <si>
    <t>2025.8.1~2026.2.28</t>
  </si>
  <si>
    <t>2025.8.18~2026.1.9</t>
  </si>
  <si>
    <t>남부</t>
    <phoneticPr fontId="2" type="noConversion"/>
  </si>
  <si>
    <t>인천먼우금초등학교</t>
    <phoneticPr fontId="2" type="noConversion"/>
  </si>
  <si>
    <t>인천 연수구 해돋이로84번길 30</t>
    <phoneticPr fontId="2" type="noConversion"/>
  </si>
  <si>
    <t>2025.8.20~26.2.28
(2026.1.9~26.2.28)</t>
    <phoneticPr fontId="2" type="noConversion"/>
  </si>
  <si>
    <t>11:20~13:50</t>
    <phoneticPr fontId="2" type="noConversion"/>
  </si>
  <si>
    <t>629-6245</t>
    <phoneticPr fontId="2" type="noConversion"/>
  </si>
  <si>
    <t>선인중학교</t>
    <phoneticPr fontId="2" type="noConversion"/>
  </si>
  <si>
    <t>미추홀구</t>
  </si>
  <si>
    <t>인천 미추홀구 석정로165</t>
    <phoneticPr fontId="2" type="noConversion"/>
  </si>
  <si>
    <t>2025.8.13~26.2.28</t>
    <phoneticPr fontId="2" type="noConversion"/>
  </si>
  <si>
    <t>629-2917</t>
    <phoneticPr fontId="2" type="noConversion"/>
  </si>
  <si>
    <t>동부</t>
    <phoneticPr fontId="2" type="noConversion"/>
  </si>
  <si>
    <t>인천귤현초등학교</t>
    <phoneticPr fontId="2" type="noConversion"/>
  </si>
  <si>
    <t>629-2735</t>
    <phoneticPr fontId="2" type="noConversion"/>
  </si>
  <si>
    <t>2025.7.23.(수) 15:00</t>
    <phoneticPr fontId="2" type="noConversion"/>
  </si>
  <si>
    <t>2025.7.24.(목)</t>
    <phoneticPr fontId="2" type="noConversion"/>
  </si>
  <si>
    <t xml:space="preserve">2025..8.1.(금) 11:00 </t>
    <phoneticPr fontId="2" type="noConversion"/>
  </si>
  <si>
    <t>2025.08.11(월) 11:00</t>
  </si>
  <si>
    <t>2025.7.28.(월) 15:00</t>
    <phoneticPr fontId="2" type="noConversion"/>
  </si>
  <si>
    <t>2025.7.24(목) 10:00</t>
  </si>
  <si>
    <t>2025.8.12.(화) 14:00</t>
  </si>
  <si>
    <t>2025.8.5(화) 11:00</t>
  </si>
  <si>
    <t>2025.7.25.(금) 15:00</t>
  </si>
  <si>
    <t>재공고 대상 현황: 11교, 19명</t>
    <phoneticPr fontId="2" type="noConversion"/>
  </si>
  <si>
    <r>
      <t>면접심사(</t>
    </r>
    <r>
      <rPr>
        <b/>
        <sz val="12"/>
        <color rgb="FF0070C0"/>
        <rFont val="맑은 고딕"/>
        <family val="3"/>
        <charset val="129"/>
        <scheme val="minor"/>
      </rPr>
      <t>참고용</t>
    </r>
    <r>
      <rPr>
        <b/>
        <sz val="12"/>
        <rFont val="맑은 고딕"/>
        <family val="3"/>
        <charset val="129"/>
        <scheme val="minor"/>
      </rPr>
      <t xml:space="preserve">)
</t>
    </r>
    <r>
      <rPr>
        <b/>
        <sz val="12"/>
        <color rgb="FFFF0000"/>
        <rFont val="맑은 고딕"/>
        <family val="3"/>
        <charset val="129"/>
        <scheme val="minor"/>
      </rPr>
      <t xml:space="preserve">
*</t>
    </r>
    <r>
      <rPr>
        <b/>
        <sz val="15"/>
        <color rgb="FFFF0000"/>
        <rFont val="맑은 고딕"/>
        <family val="3"/>
        <charset val="129"/>
        <scheme val="minor"/>
      </rPr>
      <t>면접일정은 개별학교에서 통보</t>
    </r>
    <phoneticPr fontId="2" type="noConversion"/>
  </si>
  <si>
    <t>학교 담당자</t>
    <phoneticPr fontId="2" type="noConversion"/>
  </si>
  <si>
    <t>채은아</t>
    <phoneticPr fontId="2" type="noConversion"/>
  </si>
  <si>
    <t>김은선</t>
    <phoneticPr fontId="2" type="noConversion"/>
  </si>
  <si>
    <t>신정희</t>
    <phoneticPr fontId="2" type="noConversion"/>
  </si>
  <si>
    <t>송송희</t>
    <phoneticPr fontId="2" type="noConversion"/>
  </si>
  <si>
    <t>이지혜</t>
    <phoneticPr fontId="2" type="noConversion"/>
  </si>
  <si>
    <t>유가희</t>
    <phoneticPr fontId="2" type="noConversion"/>
  </si>
  <si>
    <t>박미정</t>
    <phoneticPr fontId="2" type="noConversion"/>
  </si>
  <si>
    <t>김혜수</t>
    <phoneticPr fontId="2" type="noConversion"/>
  </si>
  <si>
    <t>문소영</t>
    <phoneticPr fontId="2" type="noConversion"/>
  </si>
  <si>
    <t>정지현</t>
    <phoneticPr fontId="2" type="noConversion"/>
  </si>
  <si>
    <t>김정옥</t>
    <phoneticPr fontId="2" type="noConversion"/>
  </si>
  <si>
    <t>2025.7.25.(금) 14:30</t>
    <phoneticPr fontId="2" type="noConversion"/>
  </si>
  <si>
    <t>455-8920</t>
    <phoneticPr fontId="2" type="noConversion"/>
  </si>
  <si>
    <t>2025학년도 하반기 학교 급식배식원 채용 예정 현황(재공고)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</si>
</sst>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9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2" tint="-0.499984740745262"/>
      <name val="맑은 고딕"/>
      <family val="3"/>
      <charset val="129"/>
      <scheme val="minor"/>
    </font>
    <font>
      <sz val="11"/>
      <name val="함초롬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aj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76" fontId="10" fillId="3" borderId="1" xfId="0" quotePrefix="1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6" borderId="1" xfId="0" applyFill="1" applyBorder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176" fontId="10" fillId="3" borderId="5" xfId="0" quotePrefix="1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176" fontId="10" fillId="3" borderId="6" xfId="0" quotePrefix="1" applyNumberFormat="1" applyFont="1" applyFill="1" applyBorder="1" applyAlignment="1">
      <alignment horizontal="center" vertical="center" wrapText="1" shrinkToFit="1"/>
    </xf>
    <xf numFmtId="176" fontId="10" fillId="3" borderId="7" xfId="0" quotePrefix="1" applyNumberFormat="1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5" xfId="0" applyBorder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</cellXfs>
  <cellStyles count="2">
    <cellStyle name="쉼표 [0] 4" xfId="1" xr:uid="{D27D44B3-35E4-43F0-A912-73A4B2A61C95}"/>
    <cellStyle name="표준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A69A-5B33-41F6-9EFA-02C6B09CC6D5}">
  <dimension ref="A1:N19"/>
  <sheetViews>
    <sheetView tabSelected="1" zoomScale="70" zoomScaleNormal="70" workbookViewId="0">
      <pane ySplit="6" topLeftCell="A7" activePane="bottomLeft" state="frozen"/>
      <selection activeCell="C1" sqref="C1"/>
      <selection pane="bottomLeft" activeCell="A2" sqref="A2"/>
    </sheetView>
  </sheetViews>
  <sheetFormatPr defaultRowHeight="16.5" x14ac:dyDescent="0.3"/>
  <cols>
    <col min="1" max="3" width="7.125" customWidth="1"/>
    <col min="4" max="4" width="26.375" customWidth="1"/>
    <col min="5" max="5" width="9" customWidth="1"/>
    <col min="6" max="6" width="19.25" style="8" customWidth="1"/>
    <col min="7" max="7" width="14.5" customWidth="1"/>
    <col min="8" max="8" width="31.875" customWidth="1"/>
    <col min="9" max="9" width="20.625" customWidth="1"/>
    <col min="10" max="10" width="14" customWidth="1"/>
    <col min="11" max="11" width="25.75" customWidth="1"/>
    <col min="12" max="13" width="15.5" style="8" customWidth="1"/>
    <col min="14" max="14" width="34.875" customWidth="1"/>
  </cols>
  <sheetData>
    <row r="1" spans="1:14" ht="58.5" customHeight="1" x14ac:dyDescent="0.3">
      <c r="A1" s="38" t="s">
        <v>175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s="9" customFormat="1" ht="22.5" customHeight="1" x14ac:dyDescent="0.3">
      <c r="B2" s="10"/>
      <c r="C2" s="10"/>
      <c r="D2" s="10"/>
      <c r="E2" s="10"/>
      <c r="F2" s="10"/>
      <c r="G2" s="37"/>
      <c r="H2" s="10"/>
      <c r="I2" s="10"/>
      <c r="J2" s="10"/>
      <c r="K2" s="10"/>
      <c r="L2" s="24"/>
      <c r="M2" s="25"/>
      <c r="N2" s="10"/>
    </row>
    <row r="3" spans="1:14" s="9" customFormat="1" ht="22.5" customHeight="1" x14ac:dyDescent="0.3">
      <c r="B3" s="12"/>
      <c r="C3" s="12"/>
      <c r="D3" s="12"/>
      <c r="E3" s="12"/>
      <c r="F3" s="12"/>
      <c r="G3" s="37"/>
      <c r="H3" s="12"/>
      <c r="I3" s="12"/>
      <c r="J3" s="12"/>
      <c r="L3" s="24"/>
      <c r="M3" s="24"/>
    </row>
    <row r="5" spans="1:14" ht="50.25" customHeight="1" x14ac:dyDescent="0.3">
      <c r="A5" s="39" t="s">
        <v>0</v>
      </c>
      <c r="B5" s="39" t="s">
        <v>1</v>
      </c>
      <c r="C5" s="41" t="s">
        <v>2</v>
      </c>
      <c r="D5" s="43" t="s">
        <v>3</v>
      </c>
      <c r="E5" s="44" t="s">
        <v>4</v>
      </c>
      <c r="F5" s="44"/>
      <c r="G5" s="52" t="s">
        <v>5</v>
      </c>
      <c r="H5" s="43" t="s">
        <v>70</v>
      </c>
      <c r="I5" s="43" t="s">
        <v>71</v>
      </c>
      <c r="J5" s="43" t="s">
        <v>6</v>
      </c>
      <c r="K5" s="47" t="s">
        <v>160</v>
      </c>
      <c r="L5" s="49" t="s">
        <v>161</v>
      </c>
      <c r="M5" s="43" t="s">
        <v>69</v>
      </c>
      <c r="N5" s="43" t="s">
        <v>80</v>
      </c>
    </row>
    <row r="6" spans="1:14" ht="50.25" customHeight="1" x14ac:dyDescent="0.3">
      <c r="A6" s="40"/>
      <c r="B6" s="40"/>
      <c r="C6" s="42"/>
      <c r="D6" s="43"/>
      <c r="E6" s="29" t="s">
        <v>7</v>
      </c>
      <c r="F6" s="29" t="s">
        <v>8</v>
      </c>
      <c r="G6" s="53"/>
      <c r="H6" s="43"/>
      <c r="I6" s="43"/>
      <c r="J6" s="43"/>
      <c r="K6" s="48"/>
      <c r="L6" s="49"/>
      <c r="M6" s="43"/>
      <c r="N6" s="43"/>
    </row>
    <row r="7" spans="1:14" ht="74.25" customHeight="1" x14ac:dyDescent="0.3">
      <c r="A7" s="3">
        <v>1</v>
      </c>
      <c r="B7" s="3" t="s">
        <v>54</v>
      </c>
      <c r="C7" s="4" t="s">
        <v>44</v>
      </c>
      <c r="D7" s="3" t="s">
        <v>148</v>
      </c>
      <c r="E7" s="4" t="s">
        <v>45</v>
      </c>
      <c r="F7" s="5" t="s">
        <v>102</v>
      </c>
      <c r="G7" s="5">
        <v>1</v>
      </c>
      <c r="H7" s="5" t="s">
        <v>125</v>
      </c>
      <c r="I7" s="7" t="s">
        <v>67</v>
      </c>
      <c r="J7" s="4" t="s">
        <v>17</v>
      </c>
      <c r="K7" s="5" t="s">
        <v>150</v>
      </c>
      <c r="L7" s="26" t="s">
        <v>162</v>
      </c>
      <c r="M7" s="26" t="s">
        <v>98</v>
      </c>
      <c r="N7" s="36"/>
    </row>
    <row r="8" spans="1:14" ht="74.25" customHeight="1" x14ac:dyDescent="0.3">
      <c r="A8" s="3">
        <v>2</v>
      </c>
      <c r="B8" s="5" t="s">
        <v>54</v>
      </c>
      <c r="C8" s="5" t="s">
        <v>9</v>
      </c>
      <c r="D8" s="5" t="s">
        <v>103</v>
      </c>
      <c r="E8" s="5" t="s">
        <v>10</v>
      </c>
      <c r="F8" s="5" t="s">
        <v>104</v>
      </c>
      <c r="G8" s="5">
        <v>1</v>
      </c>
      <c r="H8" s="5" t="s">
        <v>126</v>
      </c>
      <c r="I8" s="5" t="s">
        <v>20</v>
      </c>
      <c r="J8" s="3" t="s">
        <v>13</v>
      </c>
      <c r="K8" s="3" t="s">
        <v>151</v>
      </c>
      <c r="L8" s="26" t="s">
        <v>163</v>
      </c>
      <c r="M8" s="26" t="s">
        <v>90</v>
      </c>
      <c r="N8" s="17"/>
    </row>
    <row r="9" spans="1:14" ht="74.25" customHeight="1" x14ac:dyDescent="0.3">
      <c r="A9" s="55">
        <v>3</v>
      </c>
      <c r="B9" s="5" t="s">
        <v>54</v>
      </c>
      <c r="C9" s="5" t="s">
        <v>26</v>
      </c>
      <c r="D9" s="3" t="s">
        <v>65</v>
      </c>
      <c r="E9" s="5" t="s">
        <v>27</v>
      </c>
      <c r="F9" s="5" t="s">
        <v>106</v>
      </c>
      <c r="G9" s="5">
        <v>2</v>
      </c>
      <c r="H9" s="5" t="s">
        <v>127</v>
      </c>
      <c r="I9" s="5" t="s">
        <v>64</v>
      </c>
      <c r="J9" s="5" t="s">
        <v>13</v>
      </c>
      <c r="K9" s="5" t="s">
        <v>152</v>
      </c>
      <c r="L9" s="26" t="s">
        <v>164</v>
      </c>
      <c r="M9" s="26" t="s">
        <v>91</v>
      </c>
      <c r="N9" s="23"/>
    </row>
    <row r="10" spans="1:14" ht="74.25" customHeight="1" x14ac:dyDescent="0.3">
      <c r="A10" s="55">
        <v>4</v>
      </c>
      <c r="B10" s="5" t="s">
        <v>54</v>
      </c>
      <c r="C10" s="5" t="s">
        <v>26</v>
      </c>
      <c r="D10" s="3" t="s">
        <v>65</v>
      </c>
      <c r="E10" s="5" t="s">
        <v>27</v>
      </c>
      <c r="F10" s="5" t="s">
        <v>106</v>
      </c>
      <c r="G10" s="5">
        <v>1</v>
      </c>
      <c r="H10" s="5" t="s">
        <v>128</v>
      </c>
      <c r="I10" s="5" t="s">
        <v>64</v>
      </c>
      <c r="J10" s="5" t="s">
        <v>13</v>
      </c>
      <c r="K10" s="5" t="s">
        <v>152</v>
      </c>
      <c r="L10" s="26" t="s">
        <v>164</v>
      </c>
      <c r="M10" s="26" t="s">
        <v>91</v>
      </c>
      <c r="N10" s="23"/>
    </row>
    <row r="11" spans="1:14" ht="74.25" customHeight="1" x14ac:dyDescent="0.3">
      <c r="A11" s="3">
        <v>5</v>
      </c>
      <c r="B11" s="5" t="s">
        <v>22</v>
      </c>
      <c r="C11" s="5" t="s">
        <v>29</v>
      </c>
      <c r="D11" s="5" t="s">
        <v>111</v>
      </c>
      <c r="E11" s="5" t="s">
        <v>30</v>
      </c>
      <c r="F11" s="5" t="s">
        <v>112</v>
      </c>
      <c r="G11" s="5">
        <v>1</v>
      </c>
      <c r="H11" s="5" t="s">
        <v>129</v>
      </c>
      <c r="I11" s="5" t="s">
        <v>130</v>
      </c>
      <c r="J11" s="5" t="s">
        <v>13</v>
      </c>
      <c r="K11" s="5" t="s">
        <v>153</v>
      </c>
      <c r="L11" s="26" t="s">
        <v>165</v>
      </c>
      <c r="M11" s="27" t="s">
        <v>35</v>
      </c>
      <c r="N11" s="17"/>
    </row>
    <row r="12" spans="1:14" ht="74.25" customHeight="1" x14ac:dyDescent="0.3">
      <c r="A12" s="3">
        <v>6</v>
      </c>
      <c r="B12" s="3" t="s">
        <v>22</v>
      </c>
      <c r="C12" s="4" t="s">
        <v>9</v>
      </c>
      <c r="D12" s="3" t="s">
        <v>113</v>
      </c>
      <c r="E12" s="4" t="s">
        <v>10</v>
      </c>
      <c r="F12" s="5" t="s">
        <v>114</v>
      </c>
      <c r="G12" s="5">
        <v>4</v>
      </c>
      <c r="H12" s="5" t="s">
        <v>131</v>
      </c>
      <c r="I12" s="5" t="s">
        <v>51</v>
      </c>
      <c r="J12" s="4" t="s">
        <v>13</v>
      </c>
      <c r="K12" s="3" t="s">
        <v>154</v>
      </c>
      <c r="L12" s="26" t="s">
        <v>166</v>
      </c>
      <c r="M12" s="26" t="s">
        <v>174</v>
      </c>
      <c r="N12" s="17"/>
    </row>
    <row r="13" spans="1:14" ht="74.25" customHeight="1" x14ac:dyDescent="0.3">
      <c r="A13" s="3">
        <v>7</v>
      </c>
      <c r="B13" s="3" t="s">
        <v>22</v>
      </c>
      <c r="C13" s="4" t="s">
        <v>56</v>
      </c>
      <c r="D13" s="3" t="s">
        <v>115</v>
      </c>
      <c r="E13" s="4" t="s">
        <v>58</v>
      </c>
      <c r="F13" s="5" t="s">
        <v>116</v>
      </c>
      <c r="G13" s="5">
        <v>3</v>
      </c>
      <c r="H13" s="5" t="s">
        <v>132</v>
      </c>
      <c r="I13" s="5" t="s">
        <v>12</v>
      </c>
      <c r="J13" s="4" t="s">
        <v>13</v>
      </c>
      <c r="K13" s="3" t="s">
        <v>155</v>
      </c>
      <c r="L13" s="26" t="s">
        <v>167</v>
      </c>
      <c r="M13" s="26" t="s">
        <v>149</v>
      </c>
      <c r="N13" s="17"/>
    </row>
    <row r="14" spans="1:14" ht="74.25" customHeight="1" x14ac:dyDescent="0.3">
      <c r="A14" s="3">
        <v>8</v>
      </c>
      <c r="B14" s="3" t="s">
        <v>22</v>
      </c>
      <c r="C14" s="4" t="s">
        <v>9</v>
      </c>
      <c r="D14" s="3" t="s">
        <v>117</v>
      </c>
      <c r="E14" s="4" t="s">
        <v>10</v>
      </c>
      <c r="F14" s="5" t="s">
        <v>118</v>
      </c>
      <c r="G14" s="5">
        <v>1</v>
      </c>
      <c r="H14" s="5" t="s">
        <v>133</v>
      </c>
      <c r="I14" s="5" t="s">
        <v>12</v>
      </c>
      <c r="J14" s="4" t="s">
        <v>13</v>
      </c>
      <c r="K14" s="3" t="s">
        <v>154</v>
      </c>
      <c r="L14" s="26" t="s">
        <v>168</v>
      </c>
      <c r="M14" s="26" t="s">
        <v>100</v>
      </c>
      <c r="N14" s="17"/>
    </row>
    <row r="15" spans="1:14" ht="74.25" customHeight="1" x14ac:dyDescent="0.3">
      <c r="A15" s="3">
        <v>9</v>
      </c>
      <c r="B15" s="5" t="s">
        <v>22</v>
      </c>
      <c r="C15" s="5" t="s">
        <v>26</v>
      </c>
      <c r="D15" s="5" t="s">
        <v>119</v>
      </c>
      <c r="E15" s="5" t="s">
        <v>55</v>
      </c>
      <c r="F15" s="5" t="s">
        <v>120</v>
      </c>
      <c r="G15" s="5">
        <v>1</v>
      </c>
      <c r="H15" s="5" t="s">
        <v>134</v>
      </c>
      <c r="I15" s="5" t="s">
        <v>130</v>
      </c>
      <c r="J15" s="5" t="s">
        <v>13</v>
      </c>
      <c r="K15" s="5" t="s">
        <v>156</v>
      </c>
      <c r="L15" s="26" t="s">
        <v>169</v>
      </c>
      <c r="M15" s="26" t="s">
        <v>95</v>
      </c>
      <c r="N15" s="17"/>
    </row>
    <row r="16" spans="1:14" ht="74.25" customHeight="1" x14ac:dyDescent="0.3">
      <c r="A16" s="3">
        <v>10</v>
      </c>
      <c r="B16" s="5" t="s">
        <v>22</v>
      </c>
      <c r="C16" s="5" t="s">
        <v>9</v>
      </c>
      <c r="D16" s="5" t="s">
        <v>121</v>
      </c>
      <c r="E16" s="5" t="s">
        <v>10</v>
      </c>
      <c r="F16" s="5" t="s">
        <v>122</v>
      </c>
      <c r="G16" s="5">
        <v>1</v>
      </c>
      <c r="H16" s="5" t="s">
        <v>135</v>
      </c>
      <c r="I16" s="5" t="s">
        <v>68</v>
      </c>
      <c r="J16" s="5" t="s">
        <v>13</v>
      </c>
      <c r="K16" s="5" t="s">
        <v>173</v>
      </c>
      <c r="L16" s="26" t="s">
        <v>170</v>
      </c>
      <c r="M16" s="27" t="s">
        <v>96</v>
      </c>
      <c r="N16" s="17"/>
    </row>
    <row r="17" spans="1:14" ht="74.25" customHeight="1" x14ac:dyDescent="0.3">
      <c r="A17" s="3">
        <v>11</v>
      </c>
      <c r="B17" s="3" t="s">
        <v>54</v>
      </c>
      <c r="C17" s="4" t="s">
        <v>147</v>
      </c>
      <c r="D17" s="3" t="s">
        <v>137</v>
      </c>
      <c r="E17" s="4" t="s">
        <v>55</v>
      </c>
      <c r="F17" s="5" t="s">
        <v>138</v>
      </c>
      <c r="G17" s="5">
        <v>1</v>
      </c>
      <c r="H17" s="5" t="s">
        <v>139</v>
      </c>
      <c r="I17" s="7" t="s">
        <v>140</v>
      </c>
      <c r="J17" s="4" t="s">
        <v>17</v>
      </c>
      <c r="K17" s="5" t="s">
        <v>157</v>
      </c>
      <c r="L17" s="30" t="s">
        <v>171</v>
      </c>
      <c r="M17" s="30" t="s">
        <v>141</v>
      </c>
      <c r="N17" s="34"/>
    </row>
    <row r="18" spans="1:14" ht="74.25" customHeight="1" x14ac:dyDescent="0.3">
      <c r="A18" s="3">
        <v>12</v>
      </c>
      <c r="B18" s="3" t="s">
        <v>22</v>
      </c>
      <c r="C18" s="4" t="s">
        <v>136</v>
      </c>
      <c r="D18" s="3" t="s">
        <v>142</v>
      </c>
      <c r="E18" s="4" t="s">
        <v>143</v>
      </c>
      <c r="F18" s="5" t="s">
        <v>144</v>
      </c>
      <c r="G18" s="5">
        <v>2</v>
      </c>
      <c r="H18" s="5" t="s">
        <v>145</v>
      </c>
      <c r="I18" s="7" t="s">
        <v>16</v>
      </c>
      <c r="J18" s="4" t="s">
        <v>17</v>
      </c>
      <c r="K18" s="3" t="s">
        <v>158</v>
      </c>
      <c r="L18" s="30" t="s">
        <v>172</v>
      </c>
      <c r="M18" s="30" t="s">
        <v>146</v>
      </c>
      <c r="N18" s="35"/>
    </row>
    <row r="19" spans="1:14" ht="41.25" customHeight="1" x14ac:dyDescent="0.3">
      <c r="A19" s="45" t="s">
        <v>159</v>
      </c>
      <c r="B19" s="46"/>
      <c r="C19" s="46"/>
      <c r="D19" s="46"/>
      <c r="E19" s="46"/>
      <c r="F19" s="46"/>
      <c r="G19" s="54">
        <f>SUM(G7:G18)</f>
        <v>19</v>
      </c>
      <c r="H19" s="31"/>
      <c r="I19" s="31"/>
      <c r="J19" s="31"/>
      <c r="K19" s="31"/>
      <c r="L19" s="32"/>
      <c r="M19" s="32"/>
      <c r="N19" s="33"/>
    </row>
  </sheetData>
  <autoFilter ref="A6:N19" xr:uid="{8515A69A-5B33-41F6-9EFA-02C6B09CC6D5}"/>
  <mergeCells count="15">
    <mergeCell ref="A19:F19"/>
    <mergeCell ref="N5:N6"/>
    <mergeCell ref="H5:H6"/>
    <mergeCell ref="I5:I6"/>
    <mergeCell ref="J5:J6"/>
    <mergeCell ref="K5:K6"/>
    <mergeCell ref="L5:L6"/>
    <mergeCell ref="G5:G6"/>
    <mergeCell ref="A1:M1"/>
    <mergeCell ref="A5:A6"/>
    <mergeCell ref="B5:B6"/>
    <mergeCell ref="C5:C6"/>
    <mergeCell ref="D5:D6"/>
    <mergeCell ref="E5:F5"/>
    <mergeCell ref="M5:M6"/>
  </mergeCells>
  <phoneticPr fontId="2" type="noConversion"/>
  <conditionalFormatting sqref="D20:D1048576 D1:D8 D11:D16">
    <cfRule type="duplicateValues" dxfId="7" priority="13"/>
  </conditionalFormatting>
  <conditionalFormatting sqref="D20:D1048576 D1:D8 D11:D16">
    <cfRule type="duplicateValues" dxfId="6" priority="14"/>
  </conditionalFormatting>
  <conditionalFormatting sqref="D17">
    <cfRule type="duplicateValues" dxfId="5" priority="5"/>
  </conditionalFormatting>
  <conditionalFormatting sqref="D17">
    <cfRule type="duplicateValues" dxfId="4" priority="6"/>
  </conditionalFormatting>
  <conditionalFormatting sqref="D18">
    <cfRule type="duplicateValues" dxfId="3" priority="1"/>
  </conditionalFormatting>
  <conditionalFormatting sqref="D18">
    <cfRule type="duplicateValues" dxfId="2" priority="2"/>
  </conditionalFormatting>
  <dataValidations count="4">
    <dataValidation type="list" allowBlank="1" showInputMessage="1" showErrorMessage="1" sqref="C11" xr:uid="{C65CDD7F-0243-4635-853E-85F2E7C3C7BA}">
      <formula1>"남부, 북부, 동부, 서부, 강화, 시"</formula1>
    </dataValidation>
    <dataValidation type="list" allowBlank="1" showInputMessage="1" showErrorMessage="1" sqref="C7:C10 C12:C18" xr:uid="{4B554BC8-54F5-4BD6-AD2F-C8F83F4F8B89}">
      <formula1>"동부, 서부, 남부, 북부, 강화"</formula1>
    </dataValidation>
    <dataValidation type="list" allowBlank="1" showInputMessage="1" showErrorMessage="1" sqref="B7:B18" xr:uid="{917CCECC-D006-4CF4-A8E1-B66BC4BD6F0A}">
      <formula1>"단설(유), 초, 중, 고, 특수, 각종"</formula1>
    </dataValidation>
    <dataValidation type="list" allowBlank="1" showInputMessage="1" showErrorMessage="1" sqref="E7:E18" xr:uid="{7358BA49-C551-460F-8DD7-338CB5E90CD1}">
      <formula1>"중구, 동구, 미추홀구, 연수구, 남동구, 부평구, 계양구, 서구, 강화군, 옹진군"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43B0-6AF9-43B2-AACF-B7EC28D63493}">
  <dimension ref="A1:T19"/>
  <sheetViews>
    <sheetView zoomScale="75" zoomScaleNormal="75" workbookViewId="0">
      <pane ySplit="6" topLeftCell="A7" activePane="bottomLeft" state="frozen"/>
      <selection activeCell="C1" sqref="C1"/>
      <selection pane="bottomLeft" activeCell="H7" sqref="H7"/>
    </sheetView>
  </sheetViews>
  <sheetFormatPr defaultRowHeight="16.5" x14ac:dyDescent="0.3"/>
  <cols>
    <col min="1" max="3" width="7.125" customWidth="1"/>
    <col min="4" max="4" width="26.375" customWidth="1"/>
    <col min="5" max="5" width="9" customWidth="1"/>
    <col min="6" max="6" width="17.875" style="8" customWidth="1"/>
    <col min="7" max="9" width="9.625" customWidth="1"/>
    <col min="10" max="10" width="9.625" hidden="1" customWidth="1"/>
    <col min="11" max="12" width="9.625" customWidth="1"/>
    <col min="13" max="13" width="31.875" customWidth="1"/>
    <col min="14" max="14" width="20.625" customWidth="1"/>
    <col min="15" max="15" width="14" customWidth="1"/>
    <col min="16" max="16" width="25.75" customWidth="1"/>
    <col min="17" max="18" width="15.5" style="8" customWidth="1"/>
    <col min="19" max="19" width="31.125" style="1" customWidth="1"/>
    <col min="20" max="20" width="31.125" customWidth="1"/>
  </cols>
  <sheetData>
    <row r="1" spans="1:20" ht="58.5" customHeight="1" x14ac:dyDescent="0.3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0" s="9" customFormat="1" ht="22.5" customHeight="1" x14ac:dyDescent="0.3">
      <c r="B2" s="10"/>
      <c r="C2" s="10"/>
      <c r="D2" s="10"/>
      <c r="E2" s="10"/>
      <c r="F2" s="10"/>
      <c r="G2" s="50" t="s">
        <v>73</v>
      </c>
      <c r="H2" s="50"/>
      <c r="I2" s="50"/>
      <c r="J2" s="50"/>
      <c r="K2" s="50"/>
      <c r="L2" s="11"/>
      <c r="M2" s="10"/>
      <c r="N2" s="10"/>
      <c r="O2" s="10"/>
      <c r="P2" s="10"/>
      <c r="Q2" s="24"/>
      <c r="R2" s="25"/>
      <c r="S2" s="10"/>
      <c r="T2" s="10"/>
    </row>
    <row r="3" spans="1:20" s="9" customFormat="1" ht="22.5" customHeight="1" x14ac:dyDescent="0.3">
      <c r="B3" s="12"/>
      <c r="C3" s="12"/>
      <c r="D3" s="12"/>
      <c r="E3" s="12"/>
      <c r="F3" s="12"/>
      <c r="G3" s="51" t="s">
        <v>74</v>
      </c>
      <c r="H3" s="51"/>
      <c r="I3" s="51"/>
      <c r="J3" s="51"/>
      <c r="K3" s="51"/>
      <c r="L3" s="13"/>
      <c r="M3" s="12"/>
      <c r="N3" s="12"/>
      <c r="O3" s="12"/>
      <c r="Q3" s="24"/>
      <c r="R3" s="24"/>
    </row>
    <row r="5" spans="1:20" ht="50.25" customHeight="1" x14ac:dyDescent="0.3">
      <c r="A5" s="44" t="s">
        <v>0</v>
      </c>
      <c r="B5" s="44" t="s">
        <v>1</v>
      </c>
      <c r="C5" s="43" t="s">
        <v>2</v>
      </c>
      <c r="D5" s="43" t="s">
        <v>3</v>
      </c>
      <c r="E5" s="44" t="s">
        <v>4</v>
      </c>
      <c r="F5" s="44"/>
      <c r="G5" s="43" t="s">
        <v>5</v>
      </c>
      <c r="H5" s="43"/>
      <c r="I5" s="43"/>
      <c r="J5" s="41" t="s">
        <v>81</v>
      </c>
      <c r="K5" s="43" t="s">
        <v>72</v>
      </c>
      <c r="L5" s="43"/>
      <c r="M5" s="43" t="s">
        <v>70</v>
      </c>
      <c r="N5" s="43" t="s">
        <v>71</v>
      </c>
      <c r="O5" s="43" t="s">
        <v>6</v>
      </c>
      <c r="P5" s="47" t="s">
        <v>83</v>
      </c>
      <c r="Q5" s="49" t="s">
        <v>82</v>
      </c>
      <c r="R5" s="43" t="s">
        <v>69</v>
      </c>
      <c r="S5" s="43" t="s">
        <v>79</v>
      </c>
      <c r="T5" s="43" t="s">
        <v>80</v>
      </c>
    </row>
    <row r="6" spans="1:20" ht="50.25" customHeight="1" thickBot="1" x14ac:dyDescent="0.35">
      <c r="A6" s="44"/>
      <c r="B6" s="44"/>
      <c r="C6" s="43"/>
      <c r="D6" s="43"/>
      <c r="E6" s="2" t="s">
        <v>7</v>
      </c>
      <c r="F6" s="2" t="s">
        <v>8</v>
      </c>
      <c r="G6" s="2" t="s">
        <v>75</v>
      </c>
      <c r="H6" s="20" t="s">
        <v>76</v>
      </c>
      <c r="I6" s="2" t="s">
        <v>77</v>
      </c>
      <c r="J6" s="42"/>
      <c r="K6" s="2" t="s">
        <v>77</v>
      </c>
      <c r="L6" s="2" t="s">
        <v>72</v>
      </c>
      <c r="M6" s="43"/>
      <c r="N6" s="43"/>
      <c r="O6" s="43"/>
      <c r="P6" s="48"/>
      <c r="Q6" s="49"/>
      <c r="R6" s="43"/>
      <c r="S6" s="43"/>
      <c r="T6" s="43"/>
    </row>
    <row r="7" spans="1:20" ht="74.25" customHeight="1" x14ac:dyDescent="0.3">
      <c r="A7" s="3">
        <v>1</v>
      </c>
      <c r="B7" s="3" t="s">
        <v>54</v>
      </c>
      <c r="C7" s="4" t="s">
        <v>44</v>
      </c>
      <c r="D7" s="3" t="s">
        <v>101</v>
      </c>
      <c r="E7" s="4" t="s">
        <v>45</v>
      </c>
      <c r="F7" s="5" t="s">
        <v>102</v>
      </c>
      <c r="G7" s="18">
        <v>1</v>
      </c>
      <c r="H7" s="21">
        <v>4</v>
      </c>
      <c r="I7" s="19">
        <v>5</v>
      </c>
      <c r="J7" s="14" t="b">
        <f>G7=H7</f>
        <v>0</v>
      </c>
      <c r="K7" s="19">
        <v>5</v>
      </c>
      <c r="L7" s="14" t="b">
        <f>I7=K7</f>
        <v>1</v>
      </c>
      <c r="M7" s="5" t="s">
        <v>11</v>
      </c>
      <c r="N7" s="5" t="s">
        <v>12</v>
      </c>
      <c r="O7" s="4" t="s">
        <v>13</v>
      </c>
      <c r="P7" s="15" t="s">
        <v>14</v>
      </c>
      <c r="Q7" s="26" t="s">
        <v>62</v>
      </c>
      <c r="R7" s="26" t="s">
        <v>98</v>
      </c>
      <c r="S7" s="26"/>
      <c r="T7" s="17"/>
    </row>
    <row r="8" spans="1:20" ht="74.25" customHeight="1" x14ac:dyDescent="0.3">
      <c r="A8" s="3">
        <v>2</v>
      </c>
      <c r="B8" s="5" t="s">
        <v>54</v>
      </c>
      <c r="C8" s="5" t="s">
        <v>9</v>
      </c>
      <c r="D8" s="5" t="s">
        <v>103</v>
      </c>
      <c r="E8" s="5" t="s">
        <v>10</v>
      </c>
      <c r="F8" s="5" t="s">
        <v>104</v>
      </c>
      <c r="G8" s="18">
        <v>1</v>
      </c>
      <c r="H8" s="22">
        <v>4</v>
      </c>
      <c r="I8" s="19">
        <v>4</v>
      </c>
      <c r="J8" s="14" t="b">
        <f t="shared" ref="J8:J19" si="0">G8=H8</f>
        <v>0</v>
      </c>
      <c r="K8" s="19">
        <v>4</v>
      </c>
      <c r="L8" s="14" t="b">
        <f t="shared" ref="L8:L19" si="1">I8=K8</f>
        <v>1</v>
      </c>
      <c r="M8" s="5" t="s">
        <v>15</v>
      </c>
      <c r="N8" s="5" t="s">
        <v>16</v>
      </c>
      <c r="O8" s="3" t="s">
        <v>17</v>
      </c>
      <c r="P8" s="15" t="s">
        <v>18</v>
      </c>
      <c r="Q8" s="26" t="s">
        <v>63</v>
      </c>
      <c r="R8" s="26" t="s">
        <v>90</v>
      </c>
      <c r="S8" s="26"/>
      <c r="T8" s="17"/>
    </row>
    <row r="9" spans="1:20" ht="74.25" customHeight="1" x14ac:dyDescent="0.3">
      <c r="A9" s="3">
        <v>3</v>
      </c>
      <c r="B9" s="5" t="s">
        <v>54</v>
      </c>
      <c r="C9" s="5" t="s">
        <v>26</v>
      </c>
      <c r="D9" s="5" t="s">
        <v>105</v>
      </c>
      <c r="E9" s="5" t="s">
        <v>27</v>
      </c>
      <c r="F9" s="5" t="s">
        <v>106</v>
      </c>
      <c r="G9" s="18">
        <v>2</v>
      </c>
      <c r="H9" s="22">
        <v>6</v>
      </c>
      <c r="I9" s="19">
        <v>6</v>
      </c>
      <c r="J9" s="14" t="b">
        <f t="shared" si="0"/>
        <v>0</v>
      </c>
      <c r="K9" s="19">
        <v>6</v>
      </c>
      <c r="L9" s="14" t="b">
        <f t="shared" si="1"/>
        <v>1</v>
      </c>
      <c r="M9" s="5" t="s">
        <v>19</v>
      </c>
      <c r="N9" s="5" t="s">
        <v>20</v>
      </c>
      <c r="O9" s="5" t="s">
        <v>17</v>
      </c>
      <c r="P9" s="16" t="s">
        <v>21</v>
      </c>
      <c r="Q9" s="26" t="s">
        <v>66</v>
      </c>
      <c r="R9" s="26" t="s">
        <v>91</v>
      </c>
      <c r="S9" s="26"/>
      <c r="T9" s="17"/>
    </row>
    <row r="10" spans="1:20" ht="74.25" customHeight="1" x14ac:dyDescent="0.3">
      <c r="A10" s="3">
        <v>4</v>
      </c>
      <c r="B10" s="5" t="s">
        <v>54</v>
      </c>
      <c r="C10" s="5" t="s">
        <v>26</v>
      </c>
      <c r="D10" s="5" t="s">
        <v>105</v>
      </c>
      <c r="E10" s="5" t="s">
        <v>27</v>
      </c>
      <c r="F10" s="5" t="s">
        <v>106</v>
      </c>
      <c r="G10" s="18">
        <v>1</v>
      </c>
      <c r="H10" s="22">
        <v>2</v>
      </c>
      <c r="I10" s="19">
        <v>2</v>
      </c>
      <c r="J10" s="14" t="b">
        <f t="shared" si="0"/>
        <v>0</v>
      </c>
      <c r="K10" s="19">
        <v>2</v>
      </c>
      <c r="L10" s="14" t="b">
        <f t="shared" si="1"/>
        <v>1</v>
      </c>
      <c r="M10" s="5" t="s">
        <v>23</v>
      </c>
      <c r="N10" s="5" t="s">
        <v>16</v>
      </c>
      <c r="O10" s="5" t="s">
        <v>13</v>
      </c>
      <c r="P10" s="16" t="s">
        <v>24</v>
      </c>
      <c r="Q10" s="26" t="s">
        <v>84</v>
      </c>
      <c r="R10" s="26" t="s">
        <v>91</v>
      </c>
      <c r="S10" s="26" t="s">
        <v>25</v>
      </c>
      <c r="T10" s="17"/>
    </row>
    <row r="11" spans="1:20" ht="76.5" customHeight="1" x14ac:dyDescent="0.3">
      <c r="A11" s="3">
        <v>5</v>
      </c>
      <c r="B11" s="5" t="s">
        <v>54</v>
      </c>
      <c r="C11" s="5" t="s">
        <v>26</v>
      </c>
      <c r="D11" s="5" t="s">
        <v>107</v>
      </c>
      <c r="E11" s="5" t="s">
        <v>27</v>
      </c>
      <c r="F11" s="5" t="s">
        <v>108</v>
      </c>
      <c r="G11" s="18">
        <v>4</v>
      </c>
      <c r="H11" s="22">
        <v>2</v>
      </c>
      <c r="I11" s="19">
        <v>2</v>
      </c>
      <c r="J11" s="14" t="b">
        <f t="shared" si="0"/>
        <v>0</v>
      </c>
      <c r="K11" s="19">
        <v>2</v>
      </c>
      <c r="L11" s="14" t="b">
        <f t="shared" si="1"/>
        <v>1</v>
      </c>
      <c r="M11" s="5" t="s">
        <v>28</v>
      </c>
      <c r="N11" s="5" t="s">
        <v>12</v>
      </c>
      <c r="O11" s="5" t="s">
        <v>17</v>
      </c>
      <c r="P11" s="16" t="s">
        <v>24</v>
      </c>
      <c r="Q11" s="26" t="s">
        <v>59</v>
      </c>
      <c r="R11" s="26" t="s">
        <v>92</v>
      </c>
      <c r="S11" s="26"/>
      <c r="T11" s="17"/>
    </row>
    <row r="12" spans="1:20" ht="76.5" customHeight="1" x14ac:dyDescent="0.3">
      <c r="A12" s="3">
        <v>6</v>
      </c>
      <c r="B12" s="6" t="s">
        <v>54</v>
      </c>
      <c r="C12" s="5" t="s">
        <v>26</v>
      </c>
      <c r="D12" s="5" t="s">
        <v>109</v>
      </c>
      <c r="E12" s="5" t="s">
        <v>55</v>
      </c>
      <c r="F12" s="5" t="s">
        <v>110</v>
      </c>
      <c r="G12" s="18">
        <v>1</v>
      </c>
      <c r="H12" s="22">
        <v>1</v>
      </c>
      <c r="I12" s="19">
        <v>1</v>
      </c>
      <c r="J12" s="14" t="b">
        <f t="shared" si="0"/>
        <v>1</v>
      </c>
      <c r="K12" s="19">
        <v>1</v>
      </c>
      <c r="L12" s="14" t="b">
        <f t="shared" si="1"/>
        <v>1</v>
      </c>
      <c r="M12" s="6" t="s">
        <v>28</v>
      </c>
      <c r="N12" s="5" t="s">
        <v>16</v>
      </c>
      <c r="O12" s="5" t="s">
        <v>17</v>
      </c>
      <c r="P12" s="16" t="s">
        <v>31</v>
      </c>
      <c r="Q12" s="26" t="s">
        <v>85</v>
      </c>
      <c r="R12" s="27" t="s">
        <v>93</v>
      </c>
      <c r="S12" s="28"/>
      <c r="T12" s="17"/>
    </row>
    <row r="13" spans="1:20" ht="74.25" customHeight="1" x14ac:dyDescent="0.3">
      <c r="A13" s="3">
        <v>7</v>
      </c>
      <c r="B13" s="5" t="s">
        <v>22</v>
      </c>
      <c r="C13" s="5" t="s">
        <v>29</v>
      </c>
      <c r="D13" s="5" t="s">
        <v>111</v>
      </c>
      <c r="E13" s="5" t="s">
        <v>30</v>
      </c>
      <c r="F13" s="5" t="s">
        <v>112</v>
      </c>
      <c r="G13" s="18">
        <v>1</v>
      </c>
      <c r="H13" s="22">
        <v>4</v>
      </c>
      <c r="I13" s="19">
        <v>4</v>
      </c>
      <c r="J13" s="14" t="b">
        <f t="shared" si="0"/>
        <v>0</v>
      </c>
      <c r="K13" s="19">
        <v>4</v>
      </c>
      <c r="L13" s="14" t="b">
        <f t="shared" si="1"/>
        <v>1</v>
      </c>
      <c r="M13" s="5" t="s">
        <v>32</v>
      </c>
      <c r="N13" s="5" t="s">
        <v>33</v>
      </c>
      <c r="O13" s="5" t="s">
        <v>17</v>
      </c>
      <c r="P13" s="16" t="s">
        <v>34</v>
      </c>
      <c r="Q13" s="26" t="s">
        <v>86</v>
      </c>
      <c r="R13" s="27" t="s">
        <v>35</v>
      </c>
      <c r="S13" s="26"/>
      <c r="T13" s="17"/>
    </row>
    <row r="14" spans="1:20" ht="74.25" customHeight="1" x14ac:dyDescent="0.3">
      <c r="A14" s="3">
        <v>8</v>
      </c>
      <c r="B14" s="3" t="s">
        <v>22</v>
      </c>
      <c r="C14" s="4" t="s">
        <v>9</v>
      </c>
      <c r="D14" s="3" t="s">
        <v>113</v>
      </c>
      <c r="E14" s="4" t="s">
        <v>10</v>
      </c>
      <c r="F14" s="5" t="s">
        <v>114</v>
      </c>
      <c r="G14" s="18">
        <v>4</v>
      </c>
      <c r="H14" s="22">
        <v>5</v>
      </c>
      <c r="I14" s="19">
        <v>5</v>
      </c>
      <c r="J14" s="14" t="b">
        <f t="shared" si="0"/>
        <v>0</v>
      </c>
      <c r="K14" s="19">
        <v>5</v>
      </c>
      <c r="L14" s="14" t="b">
        <f t="shared" si="1"/>
        <v>1</v>
      </c>
      <c r="M14" s="5" t="s">
        <v>36</v>
      </c>
      <c r="N14" s="5" t="s">
        <v>37</v>
      </c>
      <c r="O14" s="4" t="s">
        <v>17</v>
      </c>
      <c r="P14" s="15" t="s">
        <v>38</v>
      </c>
      <c r="Q14" s="26" t="s">
        <v>60</v>
      </c>
      <c r="R14" s="26" t="s">
        <v>94</v>
      </c>
      <c r="S14" s="26"/>
      <c r="T14" s="17"/>
    </row>
    <row r="15" spans="1:20" ht="74.25" customHeight="1" x14ac:dyDescent="0.3">
      <c r="A15" s="3">
        <v>9</v>
      </c>
      <c r="B15" s="3" t="s">
        <v>22</v>
      </c>
      <c r="C15" s="4" t="s">
        <v>56</v>
      </c>
      <c r="D15" s="3" t="s">
        <v>115</v>
      </c>
      <c r="E15" s="4" t="s">
        <v>58</v>
      </c>
      <c r="F15" s="5" t="s">
        <v>116</v>
      </c>
      <c r="G15" s="18">
        <v>3</v>
      </c>
      <c r="H15" s="22">
        <v>4</v>
      </c>
      <c r="I15" s="19">
        <v>4</v>
      </c>
      <c r="J15" s="14" t="b">
        <f t="shared" si="0"/>
        <v>0</v>
      </c>
      <c r="K15" s="19">
        <v>4</v>
      </c>
      <c r="L15" s="14" t="b">
        <f t="shared" si="1"/>
        <v>1</v>
      </c>
      <c r="M15" s="5" t="s">
        <v>39</v>
      </c>
      <c r="N15" s="5" t="s">
        <v>40</v>
      </c>
      <c r="O15" s="4" t="s">
        <v>17</v>
      </c>
      <c r="P15" s="15" t="s">
        <v>41</v>
      </c>
      <c r="Q15" s="26" t="s">
        <v>87</v>
      </c>
      <c r="R15" s="26" t="s">
        <v>99</v>
      </c>
      <c r="S15" s="26"/>
      <c r="T15" s="17"/>
    </row>
    <row r="16" spans="1:20" ht="74.25" customHeight="1" x14ac:dyDescent="0.3">
      <c r="A16" s="3">
        <v>10</v>
      </c>
      <c r="B16" s="3" t="s">
        <v>22</v>
      </c>
      <c r="C16" s="4" t="s">
        <v>9</v>
      </c>
      <c r="D16" s="3" t="s">
        <v>117</v>
      </c>
      <c r="E16" s="4" t="s">
        <v>10</v>
      </c>
      <c r="F16" s="5" t="s">
        <v>118</v>
      </c>
      <c r="G16" s="18">
        <v>1</v>
      </c>
      <c r="H16" s="22">
        <v>1</v>
      </c>
      <c r="I16" s="19">
        <v>1</v>
      </c>
      <c r="J16" s="14" t="b">
        <f t="shared" si="0"/>
        <v>1</v>
      </c>
      <c r="K16" s="19">
        <v>1</v>
      </c>
      <c r="L16" s="14" t="b">
        <f t="shared" si="1"/>
        <v>1</v>
      </c>
      <c r="M16" s="5" t="s">
        <v>42</v>
      </c>
      <c r="N16" s="5" t="s">
        <v>16</v>
      </c>
      <c r="O16" s="4" t="s">
        <v>17</v>
      </c>
      <c r="P16" s="15" t="s">
        <v>43</v>
      </c>
      <c r="Q16" s="26" t="s">
        <v>61</v>
      </c>
      <c r="R16" s="26" t="s">
        <v>100</v>
      </c>
      <c r="S16" s="26"/>
      <c r="T16" s="17"/>
    </row>
    <row r="17" spans="1:20" ht="74.25" customHeight="1" x14ac:dyDescent="0.3">
      <c r="A17" s="3">
        <v>11</v>
      </c>
      <c r="B17" s="5" t="s">
        <v>22</v>
      </c>
      <c r="C17" s="5" t="s">
        <v>26</v>
      </c>
      <c r="D17" s="5" t="s">
        <v>119</v>
      </c>
      <c r="E17" s="5" t="s">
        <v>55</v>
      </c>
      <c r="F17" s="5" t="s">
        <v>120</v>
      </c>
      <c r="G17" s="18">
        <v>1</v>
      </c>
      <c r="H17" s="22">
        <v>3</v>
      </c>
      <c r="I17" s="19">
        <v>3</v>
      </c>
      <c r="J17" s="14" t="b">
        <f t="shared" si="0"/>
        <v>0</v>
      </c>
      <c r="K17" s="19">
        <v>3</v>
      </c>
      <c r="L17" s="14" t="b">
        <f t="shared" si="1"/>
        <v>1</v>
      </c>
      <c r="M17" s="5" t="s">
        <v>46</v>
      </c>
      <c r="N17" s="5" t="s">
        <v>16</v>
      </c>
      <c r="O17" s="5" t="s">
        <v>13</v>
      </c>
      <c r="P17" s="16" t="s">
        <v>47</v>
      </c>
      <c r="Q17" s="26" t="s">
        <v>88</v>
      </c>
      <c r="R17" s="26" t="s">
        <v>95</v>
      </c>
      <c r="S17" s="26"/>
      <c r="T17" s="17"/>
    </row>
    <row r="18" spans="1:20" ht="74.25" customHeight="1" x14ac:dyDescent="0.3">
      <c r="A18" s="3">
        <v>12</v>
      </c>
      <c r="B18" s="5" t="s">
        <v>22</v>
      </c>
      <c r="C18" s="5" t="s">
        <v>9</v>
      </c>
      <c r="D18" s="5" t="s">
        <v>121</v>
      </c>
      <c r="E18" s="5" t="s">
        <v>10</v>
      </c>
      <c r="F18" s="5" t="s">
        <v>122</v>
      </c>
      <c r="G18" s="18">
        <v>1</v>
      </c>
      <c r="H18" s="22">
        <v>3</v>
      </c>
      <c r="I18" s="19">
        <v>3</v>
      </c>
      <c r="J18" s="14" t="b">
        <f t="shared" si="0"/>
        <v>0</v>
      </c>
      <c r="K18" s="19">
        <v>3</v>
      </c>
      <c r="L18" s="14" t="b">
        <f t="shared" si="1"/>
        <v>1</v>
      </c>
      <c r="M18" s="5" t="s">
        <v>48</v>
      </c>
      <c r="N18" s="5" t="s">
        <v>37</v>
      </c>
      <c r="O18" s="5" t="s">
        <v>17</v>
      </c>
      <c r="P18" s="16" t="s">
        <v>49</v>
      </c>
      <c r="Q18" s="26" t="s">
        <v>89</v>
      </c>
      <c r="R18" s="27" t="s">
        <v>96</v>
      </c>
      <c r="S18" s="26"/>
      <c r="T18" s="17"/>
    </row>
    <row r="19" spans="1:20" ht="74.25" customHeight="1" x14ac:dyDescent="0.3">
      <c r="A19" s="3">
        <v>13</v>
      </c>
      <c r="B19" s="5" t="s">
        <v>22</v>
      </c>
      <c r="C19" s="5" t="s">
        <v>44</v>
      </c>
      <c r="D19" s="5" t="s">
        <v>123</v>
      </c>
      <c r="E19" s="5" t="s">
        <v>57</v>
      </c>
      <c r="F19" s="5" t="s">
        <v>124</v>
      </c>
      <c r="G19" s="18">
        <v>1</v>
      </c>
      <c r="H19" s="22">
        <v>4</v>
      </c>
      <c r="I19" s="19">
        <v>4</v>
      </c>
      <c r="J19" s="14" t="b">
        <f t="shared" si="0"/>
        <v>0</v>
      </c>
      <c r="K19" s="19">
        <v>4</v>
      </c>
      <c r="L19" s="14" t="b">
        <f t="shared" si="1"/>
        <v>1</v>
      </c>
      <c r="M19" s="5" t="s">
        <v>50</v>
      </c>
      <c r="N19" s="5" t="s">
        <v>51</v>
      </c>
      <c r="O19" s="5" t="s">
        <v>13</v>
      </c>
      <c r="P19" s="16" t="s">
        <v>52</v>
      </c>
      <c r="Q19" s="26" t="s">
        <v>53</v>
      </c>
      <c r="R19" s="26" t="s">
        <v>97</v>
      </c>
      <c r="S19" s="26"/>
      <c r="T19" s="17"/>
    </row>
  </sheetData>
  <autoFilter ref="A6:S19" xr:uid="{9046AA4B-46C8-4148-B0D3-2EA0A1C50D4B}"/>
  <mergeCells count="19">
    <mergeCell ref="T5:T6"/>
    <mergeCell ref="J5:J6"/>
    <mergeCell ref="Q5:Q6"/>
    <mergeCell ref="P5:P6"/>
    <mergeCell ref="R5:R6"/>
    <mergeCell ref="S5:S6"/>
    <mergeCell ref="K5:L5"/>
    <mergeCell ref="A1:R1"/>
    <mergeCell ref="A5:A6"/>
    <mergeCell ref="B5:B6"/>
    <mergeCell ref="C5:C6"/>
    <mergeCell ref="D5:D6"/>
    <mergeCell ref="E5:F5"/>
    <mergeCell ref="M5:M6"/>
    <mergeCell ref="N5:N6"/>
    <mergeCell ref="O5:O6"/>
    <mergeCell ref="G2:K2"/>
    <mergeCell ref="G3:K3"/>
    <mergeCell ref="G5:I5"/>
  </mergeCells>
  <phoneticPr fontId="2" type="noConversion"/>
  <conditionalFormatting sqref="D1:D1048576">
    <cfRule type="duplicateValues" dxfId="1" priority="5"/>
  </conditionalFormatting>
  <conditionalFormatting sqref="D1:D1048576">
    <cfRule type="duplicateValues" dxfId="0" priority="6"/>
  </conditionalFormatting>
  <dataValidations count="4">
    <dataValidation type="list" allowBlank="1" showInputMessage="1" showErrorMessage="1" sqref="C14:C19 C7:C12" xr:uid="{78F4A32A-B272-460E-9BCC-4D0B8B2BA289}">
      <formula1>"동부, 서부, 남부, 북부, 강화"</formula1>
    </dataValidation>
    <dataValidation type="list" allowBlank="1" showInputMessage="1" showErrorMessage="1" sqref="C13" xr:uid="{696BDCED-84E4-4DC4-8EE9-7E57EC5232A4}">
      <formula1>"남부, 북부, 동부, 서부, 강화, 시"</formula1>
    </dataValidation>
    <dataValidation type="list" allowBlank="1" showInputMessage="1" showErrorMessage="1" sqref="E7:E19" xr:uid="{47E2C859-2400-4F62-89EF-2E639AF90AB4}">
      <formula1>"중구, 동구, 미추홀구, 연수구, 남동구, 부평구, 계양구, 서구, 강화군, 옹진군"</formula1>
    </dataValidation>
    <dataValidation type="list" allowBlank="1" showInputMessage="1" showErrorMessage="1" sqref="B7:B19" xr:uid="{FF99F9E1-6B64-4C72-8B7C-1B72E2D67207}">
      <formula1>"단설(유), 초, 중, 고, 특수, 각종"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급식 배식원 채용 현황(재공고)</vt:lpstr>
      <vt:lpstr>지원신청서+배정인원반영(원본)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2025-02-06T23:52:35Z</dcterms:created>
  <dcterms:modified xsi:type="dcterms:W3CDTF">2025-07-17T00:18:26Z</dcterms:modified>
</cp:coreProperties>
</file>