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진행중\★어린이놀이시설 정기시설검사\"/>
    </mc:Choice>
  </mc:AlternateContent>
  <bookViews>
    <workbookView xWindow="0" yWindow="0" windowWidth="28800" windowHeight="11430" activeTab="1"/>
  </bookViews>
  <sheets>
    <sheet name="정기시설검사 지원내역(상반기)" sheetId="1" r:id="rId1"/>
    <sheet name="정기시설검사 지원내역(하반기)" sheetId="2" r:id="rId2"/>
  </sheets>
  <externalReferences>
    <externalReference r:id="rId3"/>
  </externalReferences>
  <definedNames>
    <definedName name="_Fill" localSheetId="1" hidden="1">#REF!</definedName>
    <definedName name="_Fill" hidden="1">#REF!</definedName>
    <definedName name="_xlnm._FilterDatabase" localSheetId="0" hidden="1">'정기시설검사 지원내역(상반기)'!$A$5:$AS$140</definedName>
    <definedName name="_xlnm._FilterDatabase" localSheetId="1" hidden="1">'정기시설검사 지원내역(하반기)'!$A$5:$AS$127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xlnm.Print_Titles" localSheetId="0">'정기시설검사 지원내역(상반기)'!$2:$5</definedName>
    <definedName name="_xlnm.Print_Titles" localSheetId="1">'정기시설검사 지원내역(하반기)'!$2:$5</definedName>
    <definedName name="ㄹㄹㄹ" localSheetId="1" hidden="1">#REF!</definedName>
    <definedName name="ㄹㄹㄹ" hidden="1">#REF!</definedName>
    <definedName name="ㅁㅁㅁ" localSheetId="1" hidden="1">#REF!</definedName>
    <definedName name="ㅁㅁㅁ" hidden="1">#REF!</definedName>
    <definedName name="ㅇㄹㄹ" localSheetId="1" hidden="1">#REF!</definedName>
    <definedName name="ㅇㄹㄹ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6" i="2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1" i="1"/>
  <c r="I85" i="1"/>
  <c r="I86" i="1"/>
  <c r="I87" i="1"/>
  <c r="I89" i="1"/>
  <c r="I90" i="1"/>
  <c r="I91" i="1"/>
  <c r="I92" i="1"/>
  <c r="I93" i="1"/>
  <c r="I80" i="1"/>
  <c r="I83" i="1"/>
  <c r="I84" i="1"/>
  <c r="I82" i="1"/>
  <c r="I88" i="1"/>
  <c r="I95" i="1"/>
  <c r="I96" i="1"/>
  <c r="I97" i="1"/>
  <c r="I94" i="1"/>
  <c r="I98" i="1"/>
  <c r="I99" i="1"/>
  <c r="I102" i="1"/>
  <c r="I103" i="1"/>
  <c r="I104" i="1"/>
  <c r="I100" i="1"/>
  <c r="I101" i="1"/>
  <c r="I106" i="1"/>
  <c r="I107" i="1"/>
  <c r="I108" i="1"/>
  <c r="I105" i="1"/>
  <c r="I109" i="1"/>
  <c r="I110" i="1"/>
  <c r="I111" i="1"/>
  <c r="I112" i="1"/>
  <c r="I113" i="1"/>
  <c r="I114" i="1"/>
  <c r="I115" i="1"/>
  <c r="I117" i="1"/>
  <c r="I118" i="1"/>
  <c r="I119" i="1"/>
  <c r="I116" i="1"/>
  <c r="I130" i="1"/>
  <c r="I133" i="1"/>
  <c r="I125" i="1"/>
  <c r="I121" i="1"/>
  <c r="I120" i="1"/>
  <c r="I138" i="1"/>
  <c r="I139" i="1"/>
  <c r="I122" i="1"/>
  <c r="I132" i="1"/>
  <c r="I127" i="1"/>
  <c r="I126" i="1"/>
  <c r="I134" i="1"/>
  <c r="I140" i="1"/>
  <c r="I123" i="1"/>
  <c r="I124" i="1"/>
  <c r="I128" i="1"/>
  <c r="I129" i="1"/>
  <c r="I136" i="1"/>
  <c r="I137" i="1"/>
  <c r="I131" i="1"/>
  <c r="I135" i="1"/>
  <c r="I6" i="1"/>
  <c r="D93" i="1" l="1"/>
  <c r="D92" i="1"/>
  <c r="D91" i="1"/>
  <c r="D90" i="1"/>
  <c r="D89" i="1"/>
  <c r="D87" i="1"/>
  <c r="D86" i="1"/>
  <c r="D85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<sst xmlns="http://schemas.openxmlformats.org/spreadsheetml/2006/main" count="825" uniqueCount="470">
  <si>
    <t>연번</t>
    <phoneticPr fontId="4" type="noConversion"/>
  </si>
  <si>
    <t>검사일자</t>
    <phoneticPr fontId="4" type="noConversion"/>
  </si>
  <si>
    <t>합격일</t>
    <phoneticPr fontId="4" type="noConversion"/>
  </si>
  <si>
    <t>검사결과</t>
    <phoneticPr fontId="4" type="noConversion"/>
  </si>
  <si>
    <t>학교명</t>
    <phoneticPr fontId="4" type="noConversion"/>
  </si>
  <si>
    <t>시설번호</t>
    <phoneticPr fontId="4" type="noConversion"/>
  </si>
  <si>
    <t>놀이시설명</t>
  </si>
  <si>
    <t>놀이기구</t>
    <phoneticPr fontId="4" type="noConversion"/>
  </si>
  <si>
    <t>표면재</t>
    <phoneticPr fontId="4" type="noConversion"/>
  </si>
  <si>
    <t>그네</t>
    <phoneticPr fontId="4" type="noConversion"/>
  </si>
  <si>
    <t>미끄럼틀　</t>
    <phoneticPr fontId="4" type="noConversion"/>
  </si>
  <si>
    <t>정글짐</t>
    <phoneticPr fontId="4" type="noConversion"/>
  </si>
  <si>
    <t>건너는기구</t>
    <phoneticPr fontId="4" type="noConversion"/>
  </si>
  <si>
    <t>기타</t>
    <phoneticPr fontId="4" type="noConversion"/>
  </si>
  <si>
    <t>모래</t>
    <phoneticPr fontId="4" type="noConversion"/>
  </si>
  <si>
    <t>고무</t>
    <phoneticPr fontId="4" type="noConversion"/>
  </si>
  <si>
    <t>포설</t>
    <phoneticPr fontId="4" type="noConversion"/>
  </si>
  <si>
    <t>합격</t>
    <phoneticPr fontId="4" type="noConversion"/>
  </si>
  <si>
    <t>인천고잔초등학교</t>
    <phoneticPr fontId="4" type="noConversion"/>
  </si>
  <si>
    <t>인천고잔초등학교 운동장놀이터</t>
  </si>
  <si>
    <t>인천만수초등학교</t>
    <phoneticPr fontId="4" type="noConversion"/>
  </si>
  <si>
    <t>인천만수초등학교 운동장놀이터</t>
  </si>
  <si>
    <t>인천만수초등학교</t>
  </si>
  <si>
    <t>인천만수초등학교 병설유치원 실내놀이시설</t>
  </si>
  <si>
    <t>인천서로꿈유치원</t>
    <phoneticPr fontId="4" type="noConversion"/>
  </si>
  <si>
    <t>인천서로꿈유치원 어린이놀이시설</t>
  </si>
  <si>
    <t>인천서운초등학교</t>
  </si>
  <si>
    <t>인천서운초등학교 어린이놀이시설</t>
  </si>
  <si>
    <t>인천왕길초등학교</t>
    <phoneticPr fontId="4" type="noConversion"/>
  </si>
  <si>
    <t>인천왕길초등학교 운동장 놀이터</t>
  </si>
  <si>
    <t>불은초등학교</t>
    <phoneticPr fontId="13" type="noConversion"/>
  </si>
  <si>
    <t>불은초등학교 운동장 놀이터</t>
  </si>
  <si>
    <t>삼산초등학교</t>
    <phoneticPr fontId="13" type="noConversion"/>
  </si>
  <si>
    <t>삼산초병설유치원 놀이시설</t>
  </si>
  <si>
    <t>삼산초등학교</t>
    <phoneticPr fontId="4" type="noConversion"/>
  </si>
  <si>
    <t>삼산초등학교 놀이시설</t>
  </si>
  <si>
    <t>양도초등학교</t>
    <phoneticPr fontId="13" type="noConversion"/>
  </si>
  <si>
    <t>양도초등학교 운동장 놀이시설</t>
  </si>
  <si>
    <t>조산초등학교</t>
  </si>
  <si>
    <t>조산초등학교 놀이시설</t>
  </si>
  <si>
    <t>인천계양초등학교</t>
  </si>
  <si>
    <t>인천계양초등학교 병설유치원 어린이놀이시설</t>
  </si>
  <si>
    <t>인천계양초등학교상야분교장 어린이놀이시설</t>
  </si>
  <si>
    <t>인천마전초등학교</t>
  </si>
  <si>
    <t>인천마전초등학교 어린이놀이시설</t>
  </si>
  <si>
    <t>인천마전초등학교 병설유치원 어린이놀이시설</t>
  </si>
  <si>
    <t>인천상아초등학교</t>
    <phoneticPr fontId="13" type="noConversion"/>
  </si>
  <si>
    <t>인천상아초등학교병설유치원 놀이터</t>
  </si>
  <si>
    <t>인천현송초등학교</t>
  </si>
  <si>
    <t>인천현송초등학교 병설유치원 실외놀이시설</t>
  </si>
  <si>
    <t>인천만석초등학교</t>
  </si>
  <si>
    <t>만석초등학교 놀이터</t>
  </si>
  <si>
    <t>만석초등학교병설유치원 놀이터</t>
  </si>
  <si>
    <t>인천석남서초등학교</t>
    <phoneticPr fontId="4" type="noConversion"/>
  </si>
  <si>
    <t>인천석남서초등학교 체육관앞 놀이터</t>
  </si>
  <si>
    <t>인천송도꿈유치원</t>
    <phoneticPr fontId="4" type="noConversion"/>
  </si>
  <si>
    <t>인천송도꿈유치원 실외놀이시설</t>
  </si>
  <si>
    <t>인천십정초등학교</t>
  </si>
  <si>
    <t>인천십정초등학교 실외놀이터</t>
  </si>
  <si>
    <t>인천연안초등학교</t>
  </si>
  <si>
    <t>연안초등학교 놀이터</t>
  </si>
  <si>
    <t>인천연안초등학교병설유치원 실외놀이터</t>
  </si>
  <si>
    <t>인천중산초등학교</t>
  </si>
  <si>
    <t>인천중산초등학교병설유치원 실외놀이시설</t>
  </si>
  <si>
    <t>인천도담초등학교</t>
  </si>
  <si>
    <t>도담초교 병설유치원 놀이시설</t>
  </si>
  <si>
    <t>인천발산초등학교</t>
  </si>
  <si>
    <t>인천발산초등학교 병설유치원 어린이놀이시설</t>
  </si>
  <si>
    <t>인천소래초등학교</t>
  </si>
  <si>
    <t>소래초등학교 실외놀이시설</t>
  </si>
  <si>
    <t>소래초등학교병설유치원 실외놀이시설</t>
  </si>
  <si>
    <t>인천아람초등학교</t>
  </si>
  <si>
    <t>인천아람초등학교병설유치원어린이놀이시설</t>
  </si>
  <si>
    <t>인천고잔초등학교</t>
  </si>
  <si>
    <t>인천고잔초등학교 실내놀이시설</t>
  </si>
  <si>
    <t>인천연학초등학교</t>
  </si>
  <si>
    <t>인천연학초등학교 놀이터</t>
  </si>
  <si>
    <t>인천연학초등학교 병설유치원 실외놀이시설</t>
  </si>
  <si>
    <t>인천연학초등학교 병설유치원 실내놀이터</t>
  </si>
  <si>
    <t>인천용마초등학교</t>
  </si>
  <si>
    <t>인천용마초등학교병설유치원 실외놀이터</t>
  </si>
  <si>
    <t>인천용마초등학교 실외놀이터</t>
  </si>
  <si>
    <t>인천논현초등학교</t>
  </si>
  <si>
    <t>논현초등학교 실외놀이시설</t>
  </si>
  <si>
    <t>인천만수초등학교 병설유치원 어린이놀이터</t>
  </si>
  <si>
    <t>인천부평남초등학교</t>
  </si>
  <si>
    <t>인천부평남초등학교 운동장놀이터</t>
  </si>
  <si>
    <t>인천부평남초등학교 실외놀이터</t>
    <phoneticPr fontId="4" type="noConversion"/>
  </si>
  <si>
    <t>인천인수초등학교</t>
  </si>
  <si>
    <t>인수초등학교 실외놀이시설</t>
  </si>
  <si>
    <t>인천남부초등학교</t>
  </si>
  <si>
    <t>남부초등학교이작분교 놀이터</t>
  </si>
  <si>
    <t>인천서화초등학교</t>
  </si>
  <si>
    <t>서화초등학교병설유치원 놀이터</t>
  </si>
  <si>
    <t>인천승학초등학교</t>
  </si>
  <si>
    <t>승학초등학교 놀이터</t>
  </si>
  <si>
    <t>인천용정초등학교</t>
  </si>
  <si>
    <t>용정초등학교병설유치원 놀이터</t>
  </si>
  <si>
    <t>인천용정초등학교 운동장 자가발전 놀이시설</t>
  </si>
  <si>
    <t>인천용학초등학교</t>
  </si>
  <si>
    <t>용학초등학교병설유치원 놀이터</t>
  </si>
  <si>
    <t>인천용학초등학교 실내놀이터</t>
  </si>
  <si>
    <t>인천귤현초등학교</t>
  </si>
  <si>
    <t>인천귤현초등학교 어린이놀이시설</t>
  </si>
  <si>
    <t>인천송현초등학교</t>
  </si>
  <si>
    <t>송현초등학교병설유치원 놀이터</t>
  </si>
  <si>
    <t>송현초등학교 놀이터</t>
  </si>
  <si>
    <t>인천안산초등학교</t>
  </si>
  <si>
    <t>인천안산초등학교 어린이놀이시설</t>
  </si>
  <si>
    <t>인천도림초등학교</t>
  </si>
  <si>
    <t>인천도림초등학교 운동장놀이터</t>
  </si>
  <si>
    <t>도림초등학교병설유치원 실외놀이시설</t>
  </si>
  <si>
    <t>인천장아초등학교</t>
  </si>
  <si>
    <t>인천장아초등학교 병설유치원 실외놀이터</t>
  </si>
  <si>
    <t>인천해서초등학교</t>
  </si>
  <si>
    <t>인천해서초등학교 병설유치원 놀이터</t>
  </si>
  <si>
    <t>논현유치원</t>
    <phoneticPr fontId="4" type="noConversion"/>
  </si>
  <si>
    <t>논현유치원 실외놀이시설</t>
  </si>
  <si>
    <t>인천먼우금초등학교</t>
    <phoneticPr fontId="4" type="noConversion"/>
  </si>
  <si>
    <t>먼우금초등학교 실외놀이시설</t>
  </si>
  <si>
    <t>인천인동초등학교</t>
  </si>
  <si>
    <t>인동초등학교병설유치원 실외놀이시설</t>
  </si>
  <si>
    <t>인천장수초등학교</t>
    <phoneticPr fontId="4" type="noConversion"/>
  </si>
  <si>
    <t>장수초등학교 실외놀이시설</t>
  </si>
  <si>
    <t>인천정각초등학교</t>
    <phoneticPr fontId="13" type="noConversion"/>
  </si>
  <si>
    <t>정각초등학교병설유치원 놀이시설</t>
  </si>
  <si>
    <t>인천개흥초등학교</t>
  </si>
  <si>
    <t>인천개흥초등학교 실외놀이터</t>
  </si>
  <si>
    <t>인천조동초등학교</t>
  </si>
  <si>
    <t>인천조동초등학교 놀이터</t>
  </si>
  <si>
    <t>갑룡초등학교</t>
    <phoneticPr fontId="13" type="noConversion"/>
  </si>
  <si>
    <t>갑룡초등학교 놀이터</t>
  </si>
  <si>
    <t>합일초등학교</t>
    <phoneticPr fontId="13" type="noConversion"/>
  </si>
  <si>
    <t>합일초등학교병설유치원 놀이터</t>
  </si>
  <si>
    <t>합일초등학교 놀이시설</t>
  </si>
  <si>
    <t>인천검단초등학교</t>
  </si>
  <si>
    <t>인천검단초등학교 병설유치원 어린이놀이시설</t>
  </si>
  <si>
    <t>인천검단초등학교 어린이놀이시설</t>
  </si>
  <si>
    <t>인천귤현초등학교 병설유치원 놀이시설</t>
  </si>
  <si>
    <t>인천숭의초등학교</t>
  </si>
  <si>
    <t>숭의초등학교병설유치원 놀이터</t>
  </si>
  <si>
    <t>숭의초등학교 놀이터</t>
  </si>
  <si>
    <t>인천도화초등학교</t>
  </si>
  <si>
    <t>인천도화초등학교병설유치원 실외놀이시설</t>
  </si>
  <si>
    <t>인천완정초등학교</t>
    <phoneticPr fontId="13" type="noConversion"/>
  </si>
  <si>
    <t>인천완정초등학교 병설유치원 어린이놀이시설</t>
  </si>
  <si>
    <t>인천완정초등학교</t>
  </si>
  <si>
    <t>인천완정초등학교 어린이놀이시설</t>
  </si>
  <si>
    <t>인천공항초등학교</t>
  </si>
  <si>
    <t>공항초등학교 놀이터</t>
  </si>
  <si>
    <t>인천금곡초등학교</t>
  </si>
  <si>
    <t>인천금곡초등학교 병설유치원 어린이놀이시설</t>
  </si>
  <si>
    <t>인천갈월초등학교</t>
  </si>
  <si>
    <t>인천갈월초등학교 실외놀이터</t>
  </si>
  <si>
    <t>인천계산초등학교</t>
  </si>
  <si>
    <t>인천계산초등학교 어린이놀이시설</t>
  </si>
  <si>
    <t>인천안산초등학교병설유치원 어린이놀이터</t>
  </si>
  <si>
    <t>인천해서초등학교 어린이놀이시설</t>
  </si>
  <si>
    <t>갑룡초등학교병설유치원 놀이터</t>
  </si>
  <si>
    <t>해명초등학교</t>
    <phoneticPr fontId="13" type="noConversion"/>
  </si>
  <si>
    <t>해명초병설유치원 놀이시설</t>
  </si>
  <si>
    <t>인천동암초등학교</t>
  </si>
  <si>
    <t>인천동암초등학교 실외놀이터</t>
  </si>
  <si>
    <t>영종유치원</t>
    <phoneticPr fontId="4" type="noConversion"/>
  </si>
  <si>
    <t>영종유치원 놀이터</t>
    <phoneticPr fontId="4" type="noConversion"/>
  </si>
  <si>
    <t>양사초등학교</t>
    <phoneticPr fontId="4" type="noConversion"/>
  </si>
  <si>
    <t>양사초등학교 놀이시설</t>
    <phoneticPr fontId="4" type="noConversion"/>
  </si>
  <si>
    <t>양사초등학교병설유치원 놀이시설</t>
    <phoneticPr fontId="4" type="noConversion"/>
  </si>
  <si>
    <t>대월초등학교</t>
    <phoneticPr fontId="4" type="noConversion"/>
  </si>
  <si>
    <t>대월초등학교병설유치원 놀이터</t>
    <phoneticPr fontId="4" type="noConversion"/>
  </si>
  <si>
    <t>인천금곡초등학교 실내어린이놀이시설</t>
    <phoneticPr fontId="4" type="noConversion"/>
  </si>
  <si>
    <t>인천부일초등학교</t>
    <phoneticPr fontId="4" type="noConversion"/>
  </si>
  <si>
    <t>인천부일초등학교 운동장놀이터</t>
    <phoneticPr fontId="4" type="noConversion"/>
  </si>
  <si>
    <t>인천부일초등학교병설유치원 실외놀이터</t>
    <phoneticPr fontId="4" type="noConversion"/>
  </si>
  <si>
    <t>인천송림초등학교</t>
    <phoneticPr fontId="4" type="noConversion"/>
  </si>
  <si>
    <t>송림초등학교병설유치원 놀이터</t>
    <phoneticPr fontId="4" type="noConversion"/>
  </si>
  <si>
    <t>인천갈월초등학교</t>
    <phoneticPr fontId="4" type="noConversion"/>
  </si>
  <si>
    <t>인천갈월초등학교병설유치원 실외놀이터</t>
    <phoneticPr fontId="4" type="noConversion"/>
  </si>
  <si>
    <t>인천창신초등학교</t>
    <phoneticPr fontId="4" type="noConversion"/>
  </si>
  <si>
    <t>인천창신초등학교 병설유치원 어린이놀이시설</t>
    <phoneticPr fontId="4" type="noConversion"/>
  </si>
  <si>
    <t>인천삼목초등학교</t>
    <phoneticPr fontId="4" type="noConversion"/>
  </si>
  <si>
    <t>삼목초등학교 놀이터</t>
    <phoneticPr fontId="4" type="noConversion"/>
  </si>
  <si>
    <t>인천신송초등학교</t>
    <phoneticPr fontId="4" type="noConversion"/>
  </si>
  <si>
    <t>인천신송초등학교병설유치원 실외놀이터</t>
    <phoneticPr fontId="4" type="noConversion"/>
  </si>
  <si>
    <t>인천후정초등학교</t>
    <phoneticPr fontId="4" type="noConversion"/>
  </si>
  <si>
    <t>인천후정초등학교병설유치원 실외놀이터</t>
    <phoneticPr fontId="4" type="noConversion"/>
  </si>
  <si>
    <t>인천후정초등학교 실외놀이터</t>
    <phoneticPr fontId="4" type="noConversion"/>
  </si>
  <si>
    <t>인천산곡초등학교</t>
    <phoneticPr fontId="4" type="noConversion"/>
  </si>
  <si>
    <t>인천산곡초등학교병설유치원 실외놀이터</t>
    <phoneticPr fontId="4" type="noConversion"/>
  </si>
  <si>
    <t>인천산곡초등학교 운동장놀이터</t>
    <phoneticPr fontId="4" type="noConversion"/>
  </si>
  <si>
    <t>인천신월초등학교</t>
    <phoneticPr fontId="4" type="noConversion"/>
  </si>
  <si>
    <t>신월초등학교 실외놀이시설</t>
    <phoneticPr fontId="4" type="noConversion"/>
  </si>
  <si>
    <t>인천약산초등학교</t>
    <phoneticPr fontId="4" type="noConversion"/>
  </si>
  <si>
    <t>약산초등학교 실외놀이시설</t>
    <phoneticPr fontId="4" type="noConversion"/>
  </si>
  <si>
    <t>인천한들초등학교</t>
    <phoneticPr fontId="4" type="noConversion"/>
  </si>
  <si>
    <t>인천한들초등학교 병설유치원 어린이놀이시설</t>
    <phoneticPr fontId="4" type="noConversion"/>
  </si>
  <si>
    <t>인천능허대초등학교</t>
    <phoneticPr fontId="4" type="noConversion"/>
  </si>
  <si>
    <t>인천능허대초등학교 운동장놀이터</t>
    <phoneticPr fontId="4" type="noConversion"/>
  </si>
  <si>
    <t>연평초중고등학교</t>
    <phoneticPr fontId="4" type="noConversion"/>
  </si>
  <si>
    <t>연평초등학교병설유치원 놀이터</t>
    <phoneticPr fontId="4" type="noConversion"/>
  </si>
  <si>
    <t>연평초등학교 놀이터</t>
    <phoneticPr fontId="4" type="noConversion"/>
  </si>
  <si>
    <t>삼산유치원</t>
    <phoneticPr fontId="4" type="noConversion"/>
  </si>
  <si>
    <t>삼산유치원 실외놀이터</t>
  </si>
  <si>
    <t>인천영선초등학교</t>
  </si>
  <si>
    <t>인천영선초등학교 실외놀이터</t>
  </si>
  <si>
    <t>인천영선초등학교병설유치원 실외놀이터</t>
  </si>
  <si>
    <t>인천원동초등학교</t>
  </si>
  <si>
    <t>인천원동초등학교 운동장놀이터</t>
  </si>
  <si>
    <t>인천원동초등학교병설유치원 놀이터</t>
  </si>
  <si>
    <t>인천서로꿈유치원</t>
  </si>
  <si>
    <t>인천서로꿈유치원 실내놀이터</t>
  </si>
  <si>
    <t>인천양촌초등학교</t>
  </si>
  <si>
    <t>인천양촌초등학교 병설유치원 어린이놀이시설</t>
  </si>
  <si>
    <t>인천연성초등학교</t>
  </si>
  <si>
    <t>연성초등학교 실외놀이시설</t>
  </si>
  <si>
    <t>인천부평동초등학교</t>
  </si>
  <si>
    <t>인천부평동초등학교병설유치원 실외놀이터</t>
  </si>
  <si>
    <t>인천신송초등학교</t>
  </si>
  <si>
    <t>인천신송초등학교 실외놀이시설</t>
  </si>
  <si>
    <t>인천신월초등학교</t>
  </si>
  <si>
    <t>신월초등학교병설유치원 실외놀이시설</t>
  </si>
  <si>
    <t>인천주안북초등학교</t>
  </si>
  <si>
    <t>주안북초등학교 놀이터</t>
  </si>
  <si>
    <t>인천대화초등학교</t>
  </si>
  <si>
    <t>대화초등학교 놀이터</t>
  </si>
  <si>
    <t>인천가좌초등학교</t>
  </si>
  <si>
    <t>인천가좌초등학교 어린이놀이시설</t>
  </si>
  <si>
    <t>송해초등학교</t>
  </si>
  <si>
    <t>송해초등학교병설유치원 놀이시설</t>
  </si>
  <si>
    <t>송해초등학교 운동장놀이시설</t>
  </si>
  <si>
    <t>인천동방초등학교</t>
  </si>
  <si>
    <t>동방초등학교 운동장놀이터</t>
  </si>
  <si>
    <t>인천부평서초등학교</t>
  </si>
  <si>
    <t>인천부평서초등학교병설유치원 실외놀이터</t>
    <phoneticPr fontId="4" type="noConversion"/>
  </si>
  <si>
    <t>인천성리초등학교</t>
  </si>
  <si>
    <t>성리초등학교병설유치원 실외놀이시설</t>
  </si>
  <si>
    <t>인천부원초등학교</t>
  </si>
  <si>
    <t>인천부원초등학교 운동장놀이터</t>
  </si>
  <si>
    <t>인천신촌초등학교</t>
  </si>
  <si>
    <t>인천신촌초등학교 실외놀이터</t>
  </si>
  <si>
    <t>내가초등학교</t>
  </si>
  <si>
    <t>내가초등학교 놀이시설</t>
  </si>
  <si>
    <t>인천문학초등학교</t>
  </si>
  <si>
    <t>문학초등학교병설유치원 놀이터</t>
  </si>
  <si>
    <t>문학초등학교 놀이터</t>
  </si>
  <si>
    <t>인천송일초등학교</t>
  </si>
  <si>
    <t>송일초등학교병설유치원 유아놀이터</t>
  </si>
  <si>
    <t>송일초등학교 저학년놀이터</t>
  </si>
  <si>
    <t>인천장서초등학교</t>
  </si>
  <si>
    <t>인천장서초등학교 놀이시설</t>
  </si>
  <si>
    <t>인천청선학교</t>
  </si>
  <si>
    <t>인천청선학교 유치원 실외놀이시설</t>
  </si>
  <si>
    <t>인천첨단초등학교</t>
  </si>
  <si>
    <t>인천첨단초등학교병설유치원 실외놀이시설</t>
  </si>
  <si>
    <t>인천연일학교</t>
  </si>
  <si>
    <t>인천연일학교 실외놀이시설</t>
  </si>
  <si>
    <t>조합
놀이대</t>
    <phoneticPr fontId="4" type="noConversion"/>
  </si>
  <si>
    <t>공중
놀이기구</t>
    <phoneticPr fontId="4" type="noConversion"/>
  </si>
  <si>
    <t>흔들
놀이기구</t>
    <phoneticPr fontId="4" type="noConversion"/>
  </si>
  <si>
    <r>
      <t xml:space="preserve">오르는기구
</t>
    </r>
    <r>
      <rPr>
        <sz val="7"/>
        <rFont val="맑은 고딕"/>
        <family val="3"/>
        <charset val="129"/>
        <scheme val="major"/>
      </rPr>
      <t>(철봉,늑목포함)</t>
    </r>
    <phoneticPr fontId="4" type="noConversion"/>
  </si>
  <si>
    <t>패쇄형
놀이기구</t>
    <phoneticPr fontId="4" type="noConversion"/>
  </si>
  <si>
    <t>검사유효기한</t>
    <phoneticPr fontId="4" type="noConversion"/>
  </si>
  <si>
    <r>
      <rPr>
        <b/>
        <sz val="14"/>
        <color rgb="FF0070C0"/>
        <rFont val="맑은 고딕"/>
        <family val="3"/>
        <charset val="129"/>
      </rPr>
      <t xml:space="preserve">≫ </t>
    </r>
    <r>
      <rPr>
        <b/>
        <sz val="14"/>
        <color rgb="FF0070C0"/>
        <rFont val="맑은 고딕"/>
        <family val="3"/>
        <charset val="129"/>
        <scheme val="major"/>
      </rPr>
      <t>2025년도 상반기(2월~6월) 135개소 검사완료</t>
    </r>
    <phoneticPr fontId="4" type="noConversion"/>
  </si>
  <si>
    <t>검사
수량
합계</t>
    <phoneticPr fontId="4" type="noConversion"/>
  </si>
  <si>
    <t>□ 2025년도 어린이놀이시설 정기시설검사 지원 내역(상반기, 2월~6월)</t>
    <phoneticPr fontId="5" type="noConversion"/>
  </si>
  <si>
    <t>인천공항유치원</t>
  </si>
  <si>
    <t>공항유치원 놀이터</t>
  </si>
  <si>
    <t>인천송월초등학교</t>
  </si>
  <si>
    <t>인천송월초등학교병설유치원 실내놀이터</t>
  </si>
  <si>
    <t>인천안남초등학교</t>
  </si>
  <si>
    <t>인천안남초등학교 병설유치원 놀이터</t>
  </si>
  <si>
    <t>용정초등학교 실외놀이시설</t>
  </si>
  <si>
    <t>인천천마초등학교</t>
  </si>
  <si>
    <t>인천천마초등학교 어린이놀이시설</t>
  </si>
  <si>
    <t>인천서림초등학교</t>
  </si>
  <si>
    <t>서림초등학교 놀이터</t>
  </si>
  <si>
    <t>서림초등학교병설유치원 놀이터</t>
  </si>
  <si>
    <t>인천심곡초등학교</t>
  </si>
  <si>
    <t>인천심곡초등학교 어린이놀이시설</t>
  </si>
  <si>
    <t>인천일신초등학교</t>
  </si>
  <si>
    <t>인천일신초등학교 실외놀이터</t>
  </si>
  <si>
    <t>인천아라초등학교</t>
  </si>
  <si>
    <t>한일초등학교</t>
  </si>
  <si>
    <t>인천창영초등학교</t>
  </si>
  <si>
    <t>창영초등학교병설유치원 놀이터</t>
  </si>
  <si>
    <t>인천신흥초등학교</t>
  </si>
  <si>
    <t>신흥초등학교 놀이터</t>
  </si>
  <si>
    <t>인천창신초등학교</t>
  </si>
  <si>
    <t>인천창신초등학교 어린이놀이시설</t>
  </si>
  <si>
    <t>인천부광초등학교</t>
  </si>
  <si>
    <t>인천부광초등학교 실외놀이터</t>
  </si>
  <si>
    <t>인천부광초등학교병설유치원 실외놀이터</t>
  </si>
  <si>
    <t>인천왕길초등학교</t>
  </si>
  <si>
    <t>인천왕길초등학교 병설유치원 놀이터</t>
  </si>
  <si>
    <t>인천동부초등학교</t>
  </si>
  <si>
    <t>동부초등학교 실외놀이시설</t>
  </si>
  <si>
    <t>인천동부초등학교병설유치원 실내놀이시설</t>
  </si>
  <si>
    <t>인천용현초등학교</t>
  </si>
  <si>
    <t>용현초등학교 놀이터</t>
  </si>
  <si>
    <t>인천부현동초등학교</t>
  </si>
  <si>
    <t>인천부현동초등학교 운동장 놀이터</t>
  </si>
  <si>
    <t>인천효성남초등학교</t>
  </si>
  <si>
    <t>인천효성남초등학교 운동장 놀이터</t>
  </si>
  <si>
    <t>인천청학초등학교</t>
  </si>
  <si>
    <t>청학초등학교 실외놀이시설</t>
  </si>
  <si>
    <t>인천청학초등학교 병설유치원 어린이놀이시설</t>
  </si>
  <si>
    <t>인천부평남초병설유치원 실외놀이터</t>
  </si>
  <si>
    <t>인천부내초등학교</t>
  </si>
  <si>
    <t>인천부내초등학교 운동장놀이터</t>
  </si>
  <si>
    <t>인천마장초등학교</t>
  </si>
  <si>
    <t>인천마장초등학교 운동장놀이터</t>
  </si>
  <si>
    <t>인천구산초등학교</t>
  </si>
  <si>
    <t>인천구산초등학교 실외놀이시설</t>
  </si>
  <si>
    <t>인천부개초등학교</t>
  </si>
  <si>
    <t>인천부개초등학교 운동장놀이터</t>
  </si>
  <si>
    <t>인천가원초등학교</t>
  </si>
  <si>
    <t>인천가원초등학교 실외 어린이놀이시설</t>
  </si>
  <si>
    <t>인천한별초등학교</t>
  </si>
  <si>
    <t>인천한별초등학교병설유치원 어린이놀이시설</t>
  </si>
  <si>
    <t>인천송도초등학교</t>
  </si>
  <si>
    <t>송도초등학교 실내놀이시설</t>
  </si>
  <si>
    <t>인천운남초등학교</t>
  </si>
  <si>
    <t>운남초등학교 놀이터</t>
  </si>
  <si>
    <t>인천가현초등학교</t>
  </si>
  <si>
    <t>인천가현초등학교 병설유치원 어린이놀이시설</t>
  </si>
  <si>
    <t>인천원당초등학교</t>
  </si>
  <si>
    <t>인천원당초등학교 어린이놀이시설</t>
  </si>
  <si>
    <t>인천부개서초등학교</t>
  </si>
  <si>
    <t>인천부개서초등학교 실외놀이터</t>
  </si>
  <si>
    <t>인천부개서초등학교병설유치원 실외놀이터</t>
  </si>
  <si>
    <t>인천서창초등학교</t>
  </si>
  <si>
    <t>서창초등학교병설유치원 실외놀이시설</t>
  </si>
  <si>
    <t>서창초등학교 실외놀이시설</t>
  </si>
  <si>
    <t>인천상정초등학교</t>
  </si>
  <si>
    <t>인천상정초등학교병설유치원 실외놀이터</t>
  </si>
  <si>
    <t>인천문남초등학교</t>
  </si>
  <si>
    <t>문남초등학교 실외놀이시설</t>
  </si>
  <si>
    <t>인천운서초등학교</t>
  </si>
  <si>
    <t>운서초등학교 놀이터</t>
  </si>
  <si>
    <t>대화초등학교병설유치원 놀이터</t>
  </si>
  <si>
    <t>인천가정초등학교</t>
  </si>
  <si>
    <t>인천가정초등학교 병설유치원 실외 놀이시설</t>
  </si>
  <si>
    <t>인천서곶초등학교</t>
  </si>
  <si>
    <t>인천서곶초등학교 어린이놀이시설</t>
  </si>
  <si>
    <t>인천서곶초등학교병설유치원 놀이시설</t>
  </si>
  <si>
    <t>인천간석초등학교</t>
  </si>
  <si>
    <t>인천간석초등학교 운동장놀이터</t>
  </si>
  <si>
    <t>인천명선초등학교</t>
  </si>
  <si>
    <t>인천명선초등학교 운동장놀이시설</t>
  </si>
  <si>
    <t>인천명선초등학교병설유치원 놀이시설</t>
  </si>
  <si>
    <t>인천명선초등학교 저학년 놀이시설</t>
  </si>
  <si>
    <t>인천진산초등학교</t>
  </si>
  <si>
    <t>인천진산초등학교병설유치원 실외놀이터</t>
  </si>
  <si>
    <t>인천미산초등학교</t>
  </si>
  <si>
    <t>인천미산초등학교 운동장놀이터</t>
  </si>
  <si>
    <t>인천부곡초등학교</t>
  </si>
  <si>
    <t>인천부곡초등학교 실외놀이터</t>
  </si>
  <si>
    <t>청라유치원</t>
  </si>
  <si>
    <t>청라유치원 어린이놀이시설</t>
  </si>
  <si>
    <t>인천장도초등학교</t>
  </si>
  <si>
    <t>인천장도초등학교 운동장놀이시설</t>
  </si>
  <si>
    <t>인천송명초등학교</t>
  </si>
  <si>
    <t>송명초등학교병설유치원 놀이터</t>
  </si>
  <si>
    <t>송명초등학교 저학년놀이터</t>
  </si>
  <si>
    <t>인천만수북초등학교</t>
  </si>
  <si>
    <t>인천만수북초등학교 놀이시설</t>
  </si>
  <si>
    <t>인천예송초등학교</t>
  </si>
  <si>
    <t>인천예송초등학교병설유치원 실외놀이시설</t>
  </si>
  <si>
    <t>인천예송초등학교 운동장놀이시설</t>
  </si>
  <si>
    <t>인천주안초등학교</t>
  </si>
  <si>
    <t>인천주안초등학교병설유치원 실외 놀이시설</t>
  </si>
  <si>
    <t>인천부현초등학교</t>
  </si>
  <si>
    <t>인천부현초등학교 병설유치원 놀이터</t>
  </si>
  <si>
    <t>인천은송초등학교</t>
  </si>
  <si>
    <t>인천별빛초등학교</t>
  </si>
  <si>
    <t>인천별빛초등학교 운동장 복합체육시설</t>
  </si>
  <si>
    <t>인천용일초등학교</t>
  </si>
  <si>
    <t>인천경서초등학교</t>
  </si>
  <si>
    <t>인천경서초등학교 병설유치원 어린이놀이시설</t>
  </si>
  <si>
    <t>인천가림초등학교</t>
  </si>
  <si>
    <t>인천가림초등학교 어린이놀이시설</t>
  </si>
  <si>
    <t>인천가림초등학교 병설유치원 어린이놀이시설</t>
  </si>
  <si>
    <t>인천금마초등학교</t>
  </si>
  <si>
    <t>인천금마초등학교병설유치원 실외놀이터</t>
  </si>
  <si>
    <t>인천금마초등학교 실외놀이터</t>
  </si>
  <si>
    <t>인천석암초등학교</t>
  </si>
  <si>
    <t>석암초등학교 놀이터</t>
  </si>
  <si>
    <t>인천중앙초등학교</t>
  </si>
  <si>
    <t>인천중앙초등학교 운동장놀이터</t>
  </si>
  <si>
    <t>인천서흥초등학교</t>
  </si>
  <si>
    <t>서흥초등학교병설유치원 놀이터</t>
  </si>
  <si>
    <t>인천관교초등학교</t>
  </si>
  <si>
    <t>관교초등학교 놀이터</t>
  </si>
  <si>
    <t>인천신현초등학교</t>
  </si>
  <si>
    <t>인천신현초등학교 어린이놀이시설</t>
  </si>
  <si>
    <t>인천연화초등학교</t>
  </si>
  <si>
    <t>연화초등학교 실외놀이시설</t>
  </si>
  <si>
    <t>인천부평서초등학교 운동장놀이터</t>
  </si>
  <si>
    <t>하점초등학교</t>
  </si>
  <si>
    <t>하점초등학교 놀이시설</t>
  </si>
  <si>
    <t>하점초등학교병설유치원 놀이터</t>
  </si>
  <si>
    <t>인천초은초등학교</t>
  </si>
  <si>
    <t>인천초은초등학교 어린이놀이시설</t>
  </si>
  <si>
    <t>인천초은초등학교 병설유치원 어린이놀이시설</t>
  </si>
  <si>
    <t>인천해원초등학교</t>
  </si>
  <si>
    <t>인천해원초등학교 운동장 놀이터</t>
  </si>
  <si>
    <t>인천해원초등학교병설유치원 실외 놀이터</t>
  </si>
  <si>
    <t>인천만월초등학교</t>
  </si>
  <si>
    <t>인천만월초등학교병설유치원 실외놀이시설</t>
  </si>
  <si>
    <t>인천청인학교</t>
  </si>
  <si>
    <t>인천청인학교 어린이놀이시설</t>
  </si>
  <si>
    <t>인천신현북초등학교</t>
  </si>
  <si>
    <t>인천신현북초등학교병설유치원 놀이시설</t>
  </si>
  <si>
    <t>강화초등학교</t>
  </si>
  <si>
    <t>강화초등학교병설유치원 실내놀이시설</t>
  </si>
  <si>
    <t>인천아라꿈유치원</t>
  </si>
  <si>
    <t>인천아라꿈유치원 실외 복합놀이시설</t>
  </si>
  <si>
    <t>인천청천초등학교</t>
  </si>
  <si>
    <t>인천청천초등학교 실외놀이시설</t>
  </si>
  <si>
    <t>인천청천초등학교병설유치원 실외놀이시설</t>
  </si>
  <si>
    <t>인천작동초등학교</t>
  </si>
  <si>
    <t>인천작동초등학교 운동장 놀이터</t>
  </si>
  <si>
    <t>인천마곡초등학교</t>
  </si>
  <si>
    <t>인천마곡초등학교병설유치원 실외놀이터</t>
  </si>
  <si>
    <t>인천마곡초등학교 실외놀이터</t>
  </si>
  <si>
    <t>인천용현남초등학교</t>
  </si>
  <si>
    <t>인천용현남초 운동장 어린이놀이시설</t>
  </si>
  <si>
    <t>인천서희학교</t>
  </si>
  <si>
    <t>인천경연초중학교</t>
  </si>
  <si>
    <t>인천경연초등학교병설유치원 실외놀이시설</t>
  </si>
  <si>
    <t>인천능내초등학교</t>
  </si>
  <si>
    <t>인천능내초등학교 병설유치원 어린이놀이시설</t>
  </si>
  <si>
    <t>인천불로초등학교</t>
  </si>
  <si>
    <t>인천불로초등학교 어린이놀이시설</t>
  </si>
  <si>
    <t>인천청라초등학교</t>
  </si>
  <si>
    <t>인천청라초등학교 실내 클라이밍 놀이시설</t>
  </si>
  <si>
    <t>인천봉화초등학교</t>
  </si>
  <si>
    <t>인천남동초등학교</t>
  </si>
  <si>
    <t>인천남동초등학교 실외놀이시설</t>
  </si>
  <si>
    <t>인천연학초등학교 놀이꿈터</t>
  </si>
  <si>
    <t>합격</t>
  </si>
  <si>
    <t>인천아라초등학교 병설유치원 실외놀이시설</t>
  </si>
  <si>
    <t>한일초등학교 실외놀이터</t>
  </si>
  <si>
    <t>합격(보완후)</t>
  </si>
  <si>
    <t>은송초등학교 병설유치원 실외놀이시설</t>
  </si>
  <si>
    <t>인천가현초등학교 어린이놀이시설</t>
  </si>
  <si>
    <t>용일초등학교 놀이터</t>
  </si>
  <si>
    <t>인천송원초등학교</t>
  </si>
  <si>
    <t>인천송원초등학교병설유치원 실외놀이터</t>
  </si>
  <si>
    <t>인천송원초등학교 실외 저학년놀이터</t>
  </si>
  <si>
    <t>용일초등학교병설유치원 실외놀이터</t>
  </si>
  <si>
    <t>용일초등학교병설유치원 놀이터</t>
  </si>
  <si>
    <t>만월초등학교 실외놀이시설</t>
  </si>
  <si>
    <t>인천신현북초등학교 어린이놀이시설</t>
  </si>
  <si>
    <t>인천경서초등학교 어린이놀이시설</t>
  </si>
  <si>
    <t>인천아라꿈유치원 실내 복합놀이시설</t>
  </si>
  <si>
    <t>인천서희학교유치원 놀이시설</t>
  </si>
  <si>
    <t>인천서희학교 중앙정원 놀이시설 2</t>
  </si>
  <si>
    <t>인천서희학교 중앙정원 놀이시설 1</t>
  </si>
  <si>
    <t>인천서희학교 실내 조합놀이대</t>
  </si>
  <si>
    <t>인천경연초등학교 실내 어린이놀이시설</t>
  </si>
  <si>
    <t>인천경연초중학교 어린이놀이시설</t>
  </si>
  <si>
    <t>인천능내초등학교 어린이놀이시설</t>
  </si>
  <si>
    <t>인천불로초등학교 병설유치원 어린이놀이시설</t>
  </si>
  <si>
    <t>인천청라초등학교 병설유치원 놀이터</t>
  </si>
  <si>
    <t>인천청라초등학교 운동장 놀이터</t>
  </si>
  <si>
    <t>인천봉화초등학교 병설유치원 놀이터</t>
  </si>
  <si>
    <t>인천봉화초등학교 어린이놀이시설</t>
  </si>
  <si>
    <r>
      <rPr>
        <b/>
        <sz val="14"/>
        <color rgb="FF0070C0"/>
        <rFont val="맑은 고딕"/>
        <family val="3"/>
        <charset val="129"/>
      </rPr>
      <t xml:space="preserve">≫ </t>
    </r>
    <r>
      <rPr>
        <b/>
        <sz val="14"/>
        <color rgb="FF0070C0"/>
        <rFont val="맑은 고딕"/>
        <family val="3"/>
        <charset val="129"/>
        <scheme val="major"/>
      </rPr>
      <t>2025년도 하반기(7월~11월) 122개소 검사완료</t>
    </r>
    <phoneticPr fontId="4" type="noConversion"/>
  </si>
  <si>
    <t>□ 2025년도 어린이놀이시설 정기시설검사 지원 내역(하반기, 7월~11월)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</si>
</sst>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HY견고딕"/>
      <family val="1"/>
      <charset val="129"/>
    </font>
    <font>
      <sz val="8"/>
      <name val="맑은 고딕"/>
      <family val="2"/>
      <charset val="129"/>
      <scheme val="minor"/>
    </font>
    <font>
      <sz val="8"/>
      <name val="바탕체"/>
      <family val="1"/>
      <charset val="129"/>
    </font>
    <font>
      <b/>
      <sz val="16"/>
      <name val="HY견고딕"/>
      <family val="1"/>
      <charset val="129"/>
    </font>
    <font>
      <sz val="10"/>
      <name val="HY견고딕"/>
      <family val="1"/>
      <charset val="129"/>
    </font>
    <font>
      <sz val="16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ajor"/>
    </font>
    <font>
      <sz val="11"/>
      <name val="함초롬돋움"/>
      <family val="3"/>
      <charset val="129"/>
    </font>
    <font>
      <b/>
      <sz val="14"/>
      <color rgb="FF0070C0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</font>
    <font>
      <sz val="14"/>
      <color theme="1"/>
      <name val="맑은 고딕"/>
      <family val="3"/>
      <charset val="129"/>
      <scheme val="major"/>
    </font>
    <font>
      <sz val="1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45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0" fontId="8" fillId="0" borderId="0" xfId="3" applyFont="1" applyAlignment="1">
      <alignment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1" applyNumberFormat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1" fontId="9" fillId="0" borderId="1" xfId="1" applyFont="1" applyFill="1" applyBorder="1" applyAlignment="1">
      <alignment vertical="center" shrinkToFit="1"/>
    </xf>
    <xf numFmtId="41" fontId="9" fillId="0" borderId="0" xfId="1" applyFont="1" applyFill="1" applyAlignment="1">
      <alignment horizontal="center" vertical="center" shrinkToFit="1"/>
    </xf>
    <xf numFmtId="41" fontId="14" fillId="0" borderId="0" xfId="1" applyFont="1" applyFill="1" applyAlignment="1">
      <alignment horizontal="center" vertical="center" shrinkToFit="1"/>
    </xf>
    <xf numFmtId="41" fontId="9" fillId="0" borderId="0" xfId="1" applyFont="1" applyFill="1" applyAlignment="1">
      <alignment horizontal="left" vertical="center" shrinkToFit="1"/>
    </xf>
    <xf numFmtId="41" fontId="9" fillId="0" borderId="0" xfId="1" applyFont="1" applyFill="1" applyAlignment="1">
      <alignment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14" fontId="15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0" xfId="1" applyNumberFormat="1" applyFont="1" applyAlignment="1">
      <alignment horizontal="left" vertical="center"/>
    </xf>
    <xf numFmtId="41" fontId="18" fillId="0" borderId="0" xfId="1" applyFont="1" applyAlignment="1">
      <alignment horizontal="left" vertical="center"/>
    </xf>
    <xf numFmtId="0" fontId="18" fillId="0" borderId="0" xfId="1" applyNumberFormat="1" applyFont="1" applyAlignment="1">
      <alignment horizontal="center" vertical="center"/>
    </xf>
    <xf numFmtId="41" fontId="18" fillId="0" borderId="0" xfId="1" applyFont="1" applyAlignment="1">
      <alignment horizontal="center" vertical="center"/>
    </xf>
    <xf numFmtId="41" fontId="9" fillId="0" borderId="1" xfId="1" applyFont="1" applyFill="1" applyBorder="1" applyAlignment="1">
      <alignment horizontal="center" vertical="center" shrinkToFit="1"/>
    </xf>
    <xf numFmtId="41" fontId="9" fillId="0" borderId="1" xfId="1" applyFont="1" applyFill="1" applyBorder="1" applyAlignment="1">
      <alignment horizontal="right" vertical="center" shrinkToFit="1"/>
    </xf>
    <xf numFmtId="41" fontId="9" fillId="2" borderId="3" xfId="1" applyFont="1" applyFill="1" applyBorder="1" applyAlignment="1">
      <alignment horizontal="center" vertical="center"/>
    </xf>
    <xf numFmtId="41" fontId="9" fillId="2" borderId="4" xfId="1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wrapText="1"/>
    </xf>
    <xf numFmtId="14" fontId="19" fillId="0" borderId="1" xfId="1" applyNumberFormat="1" applyFont="1" applyFill="1" applyBorder="1" applyAlignment="1">
      <alignment horizontal="center" vertical="center" shrinkToFit="1"/>
    </xf>
    <xf numFmtId="41" fontId="19" fillId="0" borderId="1" xfId="1" applyFont="1" applyFill="1" applyBorder="1" applyAlignment="1">
      <alignment horizontal="center" vertical="center" shrinkToFit="1"/>
    </xf>
    <xf numFmtId="176" fontId="15" fillId="0" borderId="1" xfId="1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</cellXfs>
  <cellStyles count="4">
    <cellStyle name="쉼표 [0]" xfId="1" builtinId="6"/>
    <cellStyle name="표준" xfId="0" builtinId="0"/>
    <cellStyle name="표준_유·초등학교 현황(00.12.31)_각급학교현황-2002.4.1(중학교)_2003.3.5 각급학교 현황(지역시행)" xfId="3"/>
    <cellStyle name="표준_초등학교_각급학교현황-2002.4.1(중학교)_2003.3.5 각급학교 현황(지역시행)" xfId="2"/>
  </cellStyles>
  <dxfs count="93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4617;&#44368;&#51648;&#50896;&#45800;/2.%20&#50612;&#47536;&#51060;&#45440;&#51060;&#49884;&#49444;%20&#51221;&#44592;&#49884;&#49444;&#44160;&#49324;/&#50504;&#51204;&#44160;&#49324;%20&#50976;&#54952;&#44592;&#440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Sheet0 (2)"/>
      <sheetName val="2026년도 어린이놀이시설"/>
    </sheetNames>
    <sheetDataSet>
      <sheetData sheetId="0">
        <row r="3">
          <cell r="A3">
            <v>25833</v>
          </cell>
          <cell r="B3" t="str">
            <v>서림초등학교병설유치원 놀이터</v>
          </cell>
          <cell r="C3" t="str">
            <v>인천 동구 송림5동 61-11</v>
          </cell>
          <cell r="D3" t="str">
            <v>인천광역시 동구 금곡로 105 (송림동)</v>
          </cell>
          <cell r="E3" t="str">
            <v>유치원</v>
          </cell>
          <cell r="F3" t="str">
            <v>운영</v>
          </cell>
          <cell r="G3" t="str">
            <v>인천광역시 동구 송림동</v>
          </cell>
          <cell r="H3" t="str">
            <v>공공</v>
          </cell>
          <cell r="I3" t="str">
            <v>의무</v>
          </cell>
          <cell r="J3" t="str">
            <v>실외</v>
          </cell>
          <cell r="K3" t="str">
            <v>2010-08-30</v>
          </cell>
          <cell r="L3" t="str">
            <v>10080835</v>
          </cell>
          <cell r="M3" t="str">
            <v>SEL-25-00814</v>
          </cell>
          <cell r="N3" t="str">
            <v>N</v>
          </cell>
          <cell r="O3" t="str">
            <v>2025-07-07</v>
          </cell>
          <cell r="P3" t="str">
            <v>2025-07-14</v>
          </cell>
          <cell r="Q3" t="str">
            <v>2027-08-13</v>
          </cell>
        </row>
        <row r="4">
          <cell r="A4">
            <v>37960</v>
          </cell>
          <cell r="B4" t="str">
            <v>서림초등학교 놀이터</v>
          </cell>
          <cell r="C4" t="str">
            <v>인천 동구 송림5동 61-11</v>
          </cell>
          <cell r="D4" t="str">
            <v>인천광역시 동구 금곡로 105 (송림동)</v>
          </cell>
          <cell r="E4" t="str">
            <v>학교</v>
          </cell>
          <cell r="F4" t="str">
            <v>운영</v>
          </cell>
          <cell r="G4" t="str">
            <v>인천광역시 동구 송림동</v>
          </cell>
          <cell r="H4" t="str">
            <v>공공</v>
          </cell>
          <cell r="I4" t="str">
            <v>비의무</v>
          </cell>
          <cell r="J4" t="str">
            <v>실외</v>
          </cell>
          <cell r="K4" t="str">
            <v>2004-01-30</v>
          </cell>
          <cell r="L4" t="str">
            <v>10080836</v>
          </cell>
          <cell r="M4" t="str">
            <v>SEL-25-00813</v>
          </cell>
          <cell r="N4" t="str">
            <v>N</v>
          </cell>
          <cell r="O4" t="str">
            <v>2025-07-07</v>
          </cell>
          <cell r="P4" t="str">
            <v>2025-07-14</v>
          </cell>
          <cell r="Q4" t="str">
            <v>2027-08-13</v>
          </cell>
        </row>
        <row r="5">
          <cell r="A5">
            <v>530396</v>
          </cell>
          <cell r="B5" t="str">
            <v>한일초등학교 실외놀이터</v>
          </cell>
          <cell r="C5" t="str">
            <v/>
          </cell>
          <cell r="D5" t="str">
            <v>인천광역시 부평구 원적로 247 (산곡동) 한일초등학교</v>
          </cell>
          <cell r="E5" t="str">
            <v>학교</v>
          </cell>
          <cell r="F5" t="str">
            <v>운영</v>
          </cell>
          <cell r="G5" t="str">
            <v>인천광역시 부평구 산곡동</v>
          </cell>
          <cell r="H5" t="str">
            <v>민간</v>
          </cell>
          <cell r="I5" t="str">
            <v>비의무</v>
          </cell>
          <cell r="J5" t="str">
            <v>실외</v>
          </cell>
          <cell r="K5" t="str">
            <v>1999-11-25</v>
          </cell>
          <cell r="L5" t="str">
            <v>10080834</v>
          </cell>
          <cell r="M5" t="str">
            <v>SEL-25-00911</v>
          </cell>
          <cell r="N5" t="str">
            <v>N</v>
          </cell>
          <cell r="O5" t="str">
            <v>2025-07-08</v>
          </cell>
          <cell r="P5" t="str">
            <v>2025-07-14</v>
          </cell>
          <cell r="Q5" t="str">
            <v>2027-08-13</v>
          </cell>
        </row>
        <row r="6">
          <cell r="A6">
            <v>588534</v>
          </cell>
          <cell r="B6" t="str">
            <v>인천용정초등학교 놀이터</v>
          </cell>
          <cell r="C6" t="str">
            <v/>
          </cell>
          <cell r="D6" t="str">
            <v>인천광역시 미추홀구 독정안길 26 (숭의동)</v>
          </cell>
          <cell r="E6" t="str">
            <v>학교</v>
          </cell>
          <cell r="F6" t="str">
            <v>운영</v>
          </cell>
          <cell r="G6" t="str">
            <v>인천광역시 미추홀구 숭의동</v>
          </cell>
          <cell r="H6" t="str">
            <v>공공</v>
          </cell>
          <cell r="I6" t="str">
            <v>비의무</v>
          </cell>
          <cell r="J6" t="str">
            <v>실외</v>
          </cell>
          <cell r="K6" t="str">
            <v>2023-01-30</v>
          </cell>
          <cell r="L6" t="str">
            <v>10080838</v>
          </cell>
          <cell r="M6" t="str">
            <v>SEL-25-00810</v>
          </cell>
          <cell r="N6" t="str">
            <v>N</v>
          </cell>
          <cell r="O6" t="str">
            <v>2025-07-07</v>
          </cell>
          <cell r="P6" t="str">
            <v>2025-07-11</v>
          </cell>
          <cell r="Q6" t="str">
            <v>2027-08-03</v>
          </cell>
        </row>
        <row r="7">
          <cell r="A7">
            <v>525873</v>
          </cell>
          <cell r="B7" t="str">
            <v>공항유치원 놀이터</v>
          </cell>
          <cell r="C7" t="str">
            <v/>
          </cell>
          <cell r="D7" t="str">
            <v>인천광역시 중구 신도시남로 43 (운서동)</v>
          </cell>
          <cell r="E7" t="str">
            <v>유치원</v>
          </cell>
          <cell r="F7" t="str">
            <v>운영</v>
          </cell>
          <cell r="G7" t="str">
            <v>인천광역시 중구 운서동</v>
          </cell>
          <cell r="H7" t="str">
            <v>공공</v>
          </cell>
          <cell r="I7" t="str">
            <v>의무</v>
          </cell>
          <cell r="J7" t="str">
            <v>실외</v>
          </cell>
          <cell r="K7" t="str">
            <v>2011-10-17</v>
          </cell>
          <cell r="L7" t="str">
            <v>10079626</v>
          </cell>
          <cell r="M7" t="str">
            <v>SEL-25-00807</v>
          </cell>
          <cell r="N7" t="str">
            <v>N</v>
          </cell>
          <cell r="O7" t="str">
            <v>2025-07-01</v>
          </cell>
          <cell r="P7" t="str">
            <v>2025-07-04</v>
          </cell>
          <cell r="Q7" t="str">
            <v>2027-08-02</v>
          </cell>
        </row>
        <row r="8">
          <cell r="A8">
            <v>561623</v>
          </cell>
          <cell r="B8" t="str">
            <v>인천송월초등학교병설유치원 실내놀이터</v>
          </cell>
          <cell r="C8" t="str">
            <v/>
          </cell>
          <cell r="D8" t="str">
            <v>인천광역시 중구 자유공원로 106-8 (전동) 인천송월초등학교</v>
          </cell>
          <cell r="E8" t="str">
            <v>유치원</v>
          </cell>
          <cell r="F8" t="str">
            <v>운영</v>
          </cell>
          <cell r="G8" t="str">
            <v>인천광역시 중구 전동</v>
          </cell>
          <cell r="H8" t="str">
            <v>공공</v>
          </cell>
          <cell r="I8" t="str">
            <v>의무</v>
          </cell>
          <cell r="J8" t="str">
            <v>실내</v>
          </cell>
          <cell r="K8" t="str">
            <v>2017-09-17</v>
          </cell>
          <cell r="L8" t="str">
            <v>10079625</v>
          </cell>
          <cell r="M8" t="str">
            <v>SEL-25-00808</v>
          </cell>
          <cell r="N8" t="str">
            <v>N</v>
          </cell>
          <cell r="O8" t="str">
            <v>2025-07-01</v>
          </cell>
          <cell r="P8" t="str">
            <v>2025-07-04</v>
          </cell>
          <cell r="Q8" t="str">
            <v>2027-08-02</v>
          </cell>
        </row>
        <row r="9">
          <cell r="A9">
            <v>507101</v>
          </cell>
          <cell r="B9" t="str">
            <v>꿈의보람유치원 실내놀이시설</v>
          </cell>
          <cell r="C9" t="str">
            <v>인천 남동구 구월1동 1238</v>
          </cell>
          <cell r="D9" t="str">
            <v>인천광역시 남동구 인주대로721번길 56 (구월동)</v>
          </cell>
          <cell r="E9" t="str">
            <v>유치원</v>
          </cell>
          <cell r="F9" t="str">
            <v>운영</v>
          </cell>
          <cell r="G9" t="str">
            <v>인천광역시 남동구 구월동</v>
          </cell>
          <cell r="H9" t="str">
            <v>민간</v>
          </cell>
          <cell r="I9" t="str">
            <v>의무</v>
          </cell>
          <cell r="J9" t="str">
            <v>실내</v>
          </cell>
          <cell r="K9" t="str">
            <v>2008-04-09</v>
          </cell>
          <cell r="L9" t="str">
            <v>10080169</v>
          </cell>
          <cell r="M9" t="str">
            <v>KISA50-25-00114</v>
          </cell>
          <cell r="N9" t="str">
            <v>N</v>
          </cell>
          <cell r="O9" t="str">
            <v>2025-07-04</v>
          </cell>
          <cell r="P9" t="str">
            <v>2025-07-08</v>
          </cell>
          <cell r="Q9" t="str">
            <v>2027-07-29</v>
          </cell>
        </row>
        <row r="10">
          <cell r="A10">
            <v>528518</v>
          </cell>
          <cell r="B10" t="str">
            <v>인천신촌초등학교 실외놀이터</v>
          </cell>
          <cell r="C10" t="str">
            <v/>
          </cell>
          <cell r="D10" t="str">
            <v>인천광역시 부평구 경원대로 1215 (십정동) 인천신촌초등학교</v>
          </cell>
          <cell r="E10" t="str">
            <v>학교</v>
          </cell>
          <cell r="F10" t="str">
            <v>운영</v>
          </cell>
          <cell r="G10" t="str">
            <v>인천광역시 부평구 십정동</v>
          </cell>
          <cell r="H10" t="str">
            <v>공공</v>
          </cell>
          <cell r="I10" t="str">
            <v>비의무</v>
          </cell>
          <cell r="J10" t="str">
            <v>실외</v>
          </cell>
          <cell r="K10" t="str">
            <v>1982-09-28</v>
          </cell>
          <cell r="L10" t="str">
            <v>10078834</v>
          </cell>
          <cell r="M10" t="str">
            <v>SEL-25-00804</v>
          </cell>
          <cell r="N10" t="str">
            <v>N</v>
          </cell>
          <cell r="O10" t="str">
            <v>2025-06-11</v>
          </cell>
          <cell r="P10" t="str">
            <v>2025-06-27</v>
          </cell>
          <cell r="Q10" t="str">
            <v>2027-07-27</v>
          </cell>
        </row>
        <row r="11">
          <cell r="A11">
            <v>505066</v>
          </cell>
          <cell r="B11" t="str">
            <v>코끼리유치원 실외놀이시설</v>
          </cell>
          <cell r="C11" t="str">
            <v/>
          </cell>
          <cell r="D11" t="str">
            <v>인천광역시 강화군 강화읍 충렬사로 52-2</v>
          </cell>
          <cell r="E11" t="str">
            <v>유치원</v>
          </cell>
          <cell r="F11" t="str">
            <v>운영</v>
          </cell>
          <cell r="G11" t="str">
            <v>인천광역시 강화군 강화읍</v>
          </cell>
          <cell r="H11" t="str">
            <v>민간</v>
          </cell>
          <cell r="I11" t="str">
            <v>의무</v>
          </cell>
          <cell r="J11" t="str">
            <v>실외</v>
          </cell>
          <cell r="K11" t="str">
            <v>2008-05-23</v>
          </cell>
          <cell r="L11" t="str">
            <v>10078455</v>
          </cell>
          <cell r="M11" t="str">
            <v>KISA50-25-00089</v>
          </cell>
          <cell r="N11" t="str">
            <v>N</v>
          </cell>
          <cell r="O11" t="str">
            <v>2025-06-12</v>
          </cell>
          <cell r="P11" t="str">
            <v>2025-06-25</v>
          </cell>
          <cell r="Q11" t="str">
            <v>2027-07-23</v>
          </cell>
        </row>
        <row r="12">
          <cell r="A12">
            <v>511613</v>
          </cell>
          <cell r="B12" t="str">
            <v>송해초등학교병설유치원 놀이시설</v>
          </cell>
          <cell r="C12" t="str">
            <v>인천 강화군 송해면 솔정리 640</v>
          </cell>
          <cell r="D12" t="str">
            <v>인천광역시 강화군 송해면 전망대로 93-12</v>
          </cell>
          <cell r="E12" t="str">
            <v>유치원</v>
          </cell>
          <cell r="F12" t="str">
            <v>운영</v>
          </cell>
          <cell r="G12" t="str">
            <v>인천광역시 강화군 송해면</v>
          </cell>
          <cell r="H12" t="str">
            <v>공공</v>
          </cell>
          <cell r="I12" t="str">
            <v>의무</v>
          </cell>
          <cell r="J12" t="str">
            <v>실외</v>
          </cell>
          <cell r="K12" t="str">
            <v>2013-10-14</v>
          </cell>
          <cell r="L12" t="str">
            <v>10077961</v>
          </cell>
          <cell r="M12" t="str">
            <v>SEL-25-00805</v>
          </cell>
          <cell r="N12" t="str">
            <v>N</v>
          </cell>
          <cell r="O12" t="str">
            <v>2025-06-16</v>
          </cell>
          <cell r="P12" t="str">
            <v>2025-06-23</v>
          </cell>
          <cell r="Q12" t="str">
            <v>2027-07-23</v>
          </cell>
        </row>
        <row r="13">
          <cell r="A13">
            <v>530966</v>
          </cell>
          <cell r="B13" t="str">
            <v>송해초등학교 운동장놀이시설</v>
          </cell>
          <cell r="C13" t="str">
            <v>인천 강화군 송해면 솔정리 640 송해초등학교</v>
          </cell>
          <cell r="D13" t="str">
            <v>인천광역시 강화군 송해면 전망대로 93-12, 송해초등학교</v>
          </cell>
          <cell r="E13" t="str">
            <v>학교</v>
          </cell>
          <cell r="F13" t="str">
            <v>운영</v>
          </cell>
          <cell r="G13" t="str">
            <v>인천광역시 강화군 송해면</v>
          </cell>
          <cell r="H13" t="str">
            <v>공공</v>
          </cell>
          <cell r="I13" t="str">
            <v>비의무</v>
          </cell>
          <cell r="J13" t="str">
            <v>실외</v>
          </cell>
          <cell r="K13" t="str">
            <v>2014-07-10</v>
          </cell>
          <cell r="L13" t="str">
            <v>10077960</v>
          </cell>
          <cell r="M13" t="str">
            <v>SEL-25-00806</v>
          </cell>
          <cell r="N13" t="str">
            <v>N</v>
          </cell>
          <cell r="O13" t="str">
            <v>2025-06-16</v>
          </cell>
          <cell r="P13" t="str">
            <v>2025-06-23</v>
          </cell>
          <cell r="Q13" t="str">
            <v>2027-07-23</v>
          </cell>
        </row>
        <row r="14">
          <cell r="A14">
            <v>556134</v>
          </cell>
          <cell r="B14" t="str">
            <v>인천장서초등학교 실외놀이시설</v>
          </cell>
          <cell r="C14" t="str">
            <v/>
          </cell>
          <cell r="D14" t="str">
            <v>인천광역시 남동구 서창남순환로 109 (서창동) (서창동, 인천장서초등학교)</v>
          </cell>
          <cell r="E14" t="str">
            <v>학교</v>
          </cell>
          <cell r="F14" t="str">
            <v>운영</v>
          </cell>
          <cell r="G14" t="str">
            <v>인천광역시 남동구 서창동</v>
          </cell>
          <cell r="H14" t="str">
            <v>공공</v>
          </cell>
          <cell r="I14" t="str">
            <v>비의무</v>
          </cell>
          <cell r="J14" t="str">
            <v>실외</v>
          </cell>
          <cell r="K14" t="str">
            <v>2016-06-09</v>
          </cell>
          <cell r="L14" t="str">
            <v>10077828</v>
          </cell>
          <cell r="M14" t="str">
            <v>SEL-25-00802</v>
          </cell>
          <cell r="N14" t="str">
            <v>N</v>
          </cell>
          <cell r="O14" t="str">
            <v>2025-06-11</v>
          </cell>
          <cell r="P14" t="str">
            <v>2025-06-20</v>
          </cell>
          <cell r="Q14" t="str">
            <v>2027-07-20</v>
          </cell>
        </row>
        <row r="15">
          <cell r="A15">
            <v>579676</v>
          </cell>
          <cell r="B15" t="str">
            <v>인천연일학교 실외놀이시설</v>
          </cell>
          <cell r="C15" t="str">
            <v/>
          </cell>
          <cell r="D15" t="str">
            <v>인천광역시 연수구 함박뫼로 208 (연수동)</v>
          </cell>
          <cell r="E15" t="str">
            <v>학교</v>
          </cell>
          <cell r="F15" t="str">
            <v>운영</v>
          </cell>
          <cell r="G15" t="str">
            <v>인천광역시 연수구 연수동</v>
          </cell>
          <cell r="H15" t="str">
            <v>공공</v>
          </cell>
          <cell r="I15" t="str">
            <v>비의무</v>
          </cell>
          <cell r="J15" t="str">
            <v>실외</v>
          </cell>
          <cell r="K15" t="str">
            <v>2021-08-17</v>
          </cell>
          <cell r="L15" t="str">
            <v>10077827</v>
          </cell>
          <cell r="M15" t="str">
            <v>SEL-25-00803</v>
          </cell>
          <cell r="N15" t="str">
            <v>N</v>
          </cell>
          <cell r="O15" t="str">
            <v>2025-06-11</v>
          </cell>
          <cell r="P15" t="str">
            <v>2025-06-20</v>
          </cell>
          <cell r="Q15" t="str">
            <v>2027-07-20</v>
          </cell>
        </row>
        <row r="16">
          <cell r="A16">
            <v>560572</v>
          </cell>
          <cell r="B16" t="str">
            <v>인천청선학교 유치원 실외놀이시설</v>
          </cell>
          <cell r="C16" t="str">
            <v/>
          </cell>
          <cell r="D16" t="str">
            <v>인천광역시 남동구 인주대로914번길 16 (만수동) 인천청선학교</v>
          </cell>
          <cell r="E16" t="str">
            <v>유치원</v>
          </cell>
          <cell r="F16" t="str">
            <v>운영</v>
          </cell>
          <cell r="G16" t="str">
            <v>인천광역시 남동구 만수동</v>
          </cell>
          <cell r="H16" t="str">
            <v>공공</v>
          </cell>
          <cell r="I16" t="str">
            <v>의무</v>
          </cell>
          <cell r="J16" t="str">
            <v>실외</v>
          </cell>
          <cell r="K16" t="str">
            <v>2017-06-21</v>
          </cell>
          <cell r="L16" t="str">
            <v>10077336</v>
          </cell>
          <cell r="M16" t="str">
            <v>SEL-25-00801</v>
          </cell>
          <cell r="N16" t="str">
            <v>N</v>
          </cell>
          <cell r="O16" t="str">
            <v>2025-06-11</v>
          </cell>
          <cell r="P16" t="str">
            <v>2025-06-17</v>
          </cell>
          <cell r="Q16" t="str">
            <v>2027-07-17</v>
          </cell>
        </row>
        <row r="17">
          <cell r="A17">
            <v>39284</v>
          </cell>
          <cell r="B17" t="str">
            <v>신월초등학교병설유치원 실외놀이시설</v>
          </cell>
          <cell r="C17" t="str">
            <v/>
          </cell>
          <cell r="D17" t="str">
            <v>인천광역시 남동구 인주대로776번길 14 (구월동) 신월초등학교병설유치원</v>
          </cell>
          <cell r="E17" t="str">
            <v>유치원</v>
          </cell>
          <cell r="F17" t="str">
            <v>운영</v>
          </cell>
          <cell r="G17" t="str">
            <v>인천광역시 남동구 구월동</v>
          </cell>
          <cell r="H17" t="str">
            <v>공공</v>
          </cell>
          <cell r="I17" t="str">
            <v>의무</v>
          </cell>
          <cell r="J17" t="str">
            <v>실외</v>
          </cell>
          <cell r="K17" t="str">
            <v>2005-07-25</v>
          </cell>
          <cell r="L17" t="str">
            <v>10077335</v>
          </cell>
          <cell r="M17" t="str">
            <v>SEL-25-00800</v>
          </cell>
          <cell r="N17" t="str">
            <v>N</v>
          </cell>
          <cell r="O17" t="str">
            <v>2025-06-11</v>
          </cell>
          <cell r="P17" t="str">
            <v>2025-06-17</v>
          </cell>
          <cell r="Q17" t="str">
            <v>2027-07-14</v>
          </cell>
        </row>
        <row r="18">
          <cell r="A18">
            <v>1005416</v>
          </cell>
          <cell r="B18" t="str">
            <v>인천검단나래유치원 실내놀이시설</v>
          </cell>
          <cell r="C18" t="str">
            <v/>
          </cell>
          <cell r="D18" t="str">
            <v>인천 서구 고산후로310번길 16 인천검단나래유치원</v>
          </cell>
          <cell r="E18" t="str">
            <v>유치원</v>
          </cell>
          <cell r="F18" t="str">
            <v>운영</v>
          </cell>
          <cell r="G18" t="str">
            <v>인천광역시 서구 불로동</v>
          </cell>
          <cell r="H18" t="str">
            <v>공공</v>
          </cell>
          <cell r="I18" t="str">
            <v>비의무</v>
          </cell>
          <cell r="J18" t="str">
            <v>실내</v>
          </cell>
          <cell r="K18" t="str">
            <v>2025-07-01</v>
          </cell>
          <cell r="L18" t="str">
            <v>10081160</v>
          </cell>
          <cell r="M18" t="str">
            <v>FITI-M291-25-01693</v>
          </cell>
          <cell r="N18" t="str">
            <v>N</v>
          </cell>
          <cell r="O18" t="str">
            <v>2025-07-01</v>
          </cell>
          <cell r="P18" t="str">
            <v>2025-07-15</v>
          </cell>
          <cell r="Q18" t="str">
            <v>2027-07-14</v>
          </cell>
        </row>
        <row r="19">
          <cell r="A19">
            <v>541151</v>
          </cell>
          <cell r="B19" t="str">
            <v>문학초등학교병설유치원 놀이터</v>
          </cell>
          <cell r="C19" t="str">
            <v>인천 미추홀구 문학동 매소홀로 553</v>
          </cell>
          <cell r="D19" t="str">
            <v>인천광역시 미추홀구 매소홀로 553, 문학초등학교 (문학동)</v>
          </cell>
          <cell r="E19" t="str">
            <v>유치원</v>
          </cell>
          <cell r="F19" t="str">
            <v>운영</v>
          </cell>
          <cell r="G19" t="str">
            <v>인천광역시 미추홀구 문학동</v>
          </cell>
          <cell r="H19" t="str">
            <v>공공</v>
          </cell>
          <cell r="I19" t="str">
            <v>의무</v>
          </cell>
          <cell r="J19" t="str">
            <v>실외</v>
          </cell>
          <cell r="K19" t="str">
            <v>2013-08-05</v>
          </cell>
          <cell r="L19" t="str">
            <v>10077318</v>
          </cell>
          <cell r="M19" t="str">
            <v>SEL-25-00797</v>
          </cell>
          <cell r="N19" t="str">
            <v>N</v>
          </cell>
          <cell r="O19" t="str">
            <v>2025-06-05</v>
          </cell>
          <cell r="P19" t="str">
            <v>2025-06-17</v>
          </cell>
          <cell r="Q19" t="str">
            <v>2027-07-11</v>
          </cell>
        </row>
        <row r="20">
          <cell r="A20">
            <v>541155</v>
          </cell>
          <cell r="B20" t="str">
            <v>문학초등학교 놀이터</v>
          </cell>
          <cell r="C20" t="str">
            <v>인천 미추홀구 문학동 매소홀로 553</v>
          </cell>
          <cell r="D20" t="str">
            <v>인천광역시 미추홀구 매소홀로 553, 문학초등학교 (문학동)</v>
          </cell>
          <cell r="E20" t="str">
            <v>학교</v>
          </cell>
          <cell r="F20" t="str">
            <v>운영</v>
          </cell>
          <cell r="G20" t="str">
            <v>인천광역시 미추홀구 문학동</v>
          </cell>
          <cell r="H20" t="str">
            <v>공공</v>
          </cell>
          <cell r="I20" t="str">
            <v>비의무</v>
          </cell>
          <cell r="J20" t="str">
            <v>실외</v>
          </cell>
          <cell r="K20" t="str">
            <v>2013-08-05</v>
          </cell>
          <cell r="L20" t="str">
            <v>10076423</v>
          </cell>
          <cell r="M20" t="str">
            <v>SEL-25-00798</v>
          </cell>
          <cell r="N20" t="str">
            <v>N</v>
          </cell>
          <cell r="O20" t="str">
            <v>2025-06-05</v>
          </cell>
          <cell r="P20" t="str">
            <v>2025-06-11</v>
          </cell>
          <cell r="Q20" t="str">
            <v>2027-07-11</v>
          </cell>
        </row>
        <row r="21">
          <cell r="A21">
            <v>505236</v>
          </cell>
          <cell r="B21" t="str">
            <v>주안북초등학교 놀이터</v>
          </cell>
          <cell r="C21" t="str">
            <v>인천 미추홀구 주안5동 14-1</v>
          </cell>
          <cell r="D21" t="str">
            <v>인천광역시 미추홀구 석정로375번길 14 (주안동)</v>
          </cell>
          <cell r="E21" t="str">
            <v>학교</v>
          </cell>
          <cell r="F21" t="str">
            <v>운영</v>
          </cell>
          <cell r="G21" t="str">
            <v>인천광역시 미추홀구 주안동</v>
          </cell>
          <cell r="H21" t="str">
            <v>공공</v>
          </cell>
          <cell r="I21" t="str">
            <v>비의무</v>
          </cell>
          <cell r="J21" t="str">
            <v>실외</v>
          </cell>
          <cell r="K21" t="str">
            <v>2011-10-25</v>
          </cell>
          <cell r="L21" t="str">
            <v>10076314</v>
          </cell>
          <cell r="M21" t="str">
            <v>SEL-25-00795</v>
          </cell>
          <cell r="N21" t="str">
            <v>N</v>
          </cell>
          <cell r="O21" t="str">
            <v>2025-06-05</v>
          </cell>
          <cell r="P21" t="str">
            <v>2025-06-10</v>
          </cell>
          <cell r="Q21" t="str">
            <v>2027-07-10</v>
          </cell>
        </row>
        <row r="22">
          <cell r="A22">
            <v>506140</v>
          </cell>
          <cell r="B22" t="str">
            <v>대화초등학교 놀이터</v>
          </cell>
          <cell r="C22" t="str">
            <v>인천 미추홀구 도화2동 105-11</v>
          </cell>
          <cell r="D22" t="str">
            <v>인천광역시 미추홀구 석정로301번길 13 (도화동)</v>
          </cell>
          <cell r="E22" t="str">
            <v>학교</v>
          </cell>
          <cell r="F22" t="str">
            <v>운영</v>
          </cell>
          <cell r="G22" t="str">
            <v>인천광역시 미추홀구 도화동</v>
          </cell>
          <cell r="H22" t="str">
            <v>공공</v>
          </cell>
          <cell r="I22" t="str">
            <v>비의무</v>
          </cell>
          <cell r="J22" t="str">
            <v>실외</v>
          </cell>
          <cell r="K22" t="str">
            <v>1994-03-01</v>
          </cell>
          <cell r="L22" t="str">
            <v>10076313</v>
          </cell>
          <cell r="M22" t="str">
            <v>SEL-25-00796</v>
          </cell>
          <cell r="N22" t="str">
            <v>N</v>
          </cell>
          <cell r="O22" t="str">
            <v>2025-06-05</v>
          </cell>
          <cell r="P22" t="str">
            <v>2025-06-10</v>
          </cell>
          <cell r="Q22" t="str">
            <v>2027-07-10</v>
          </cell>
        </row>
        <row r="23">
          <cell r="A23">
            <v>513031</v>
          </cell>
          <cell r="B23" t="str">
            <v>인천사리울초등학교병설유치원 실외놀이터</v>
          </cell>
          <cell r="C23" t="str">
            <v/>
          </cell>
          <cell r="D23" t="str">
            <v>인천광역시 남동구 아암대로1437번길 50 (논현동) 사리울초등학교병설유치원</v>
          </cell>
          <cell r="E23" t="str">
            <v>유치원</v>
          </cell>
          <cell r="F23" t="str">
            <v>이용금지</v>
          </cell>
          <cell r="G23" t="str">
            <v>인천광역시 남동구 고잔동</v>
          </cell>
          <cell r="H23" t="str">
            <v>공공</v>
          </cell>
          <cell r="I23" t="str">
            <v>의무</v>
          </cell>
          <cell r="J23" t="str">
            <v>실외</v>
          </cell>
          <cell r="K23" t="str">
            <v>2011-11-09</v>
          </cell>
          <cell r="L23" t="str">
            <v>10080603</v>
          </cell>
          <cell r="M23" t="str">
            <v>B-25-00499</v>
          </cell>
          <cell r="N23" t="str">
            <v>N</v>
          </cell>
          <cell r="O23" t="str">
            <v>2025-07-02</v>
          </cell>
          <cell r="P23" t="str">
            <v>2025-07-11</v>
          </cell>
          <cell r="Q23" t="str">
            <v>2027-07-10</v>
          </cell>
        </row>
        <row r="24">
          <cell r="A24">
            <v>509183</v>
          </cell>
          <cell r="B24" t="str">
            <v>인천가좌초등학교 어린이놀이시설</v>
          </cell>
          <cell r="C24" t="str">
            <v>인천 서구 가좌2동 30-87 인천가좌초등학교</v>
          </cell>
          <cell r="D24" t="str">
            <v>인천광역시 서구 장고개로309번길 5, 인천가좌초등학교 (가좌동)</v>
          </cell>
          <cell r="E24" t="str">
            <v>학교</v>
          </cell>
          <cell r="F24" t="str">
            <v>운영</v>
          </cell>
          <cell r="G24" t="str">
            <v>인천광역시 서구 가좌동</v>
          </cell>
          <cell r="H24" t="str">
            <v>공공</v>
          </cell>
          <cell r="I24" t="str">
            <v>비의무</v>
          </cell>
          <cell r="J24" t="str">
            <v>실외</v>
          </cell>
          <cell r="K24" t="str">
            <v>1986-09-30</v>
          </cell>
          <cell r="L24" t="str">
            <v>10076315</v>
          </cell>
          <cell r="M24" t="str">
            <v>SEL-25-00794</v>
          </cell>
          <cell r="N24" t="str">
            <v>N</v>
          </cell>
          <cell r="O24" t="str">
            <v>2025-06-05</v>
          </cell>
          <cell r="P24" t="str">
            <v>2025-06-10</v>
          </cell>
          <cell r="Q24" t="str">
            <v>2027-07-08</v>
          </cell>
        </row>
        <row r="25">
          <cell r="A25">
            <v>540841</v>
          </cell>
          <cell r="B25" t="str">
            <v>창영초등학교병설유치원 놀이터</v>
          </cell>
          <cell r="C25" t="str">
            <v/>
          </cell>
          <cell r="D25" t="str">
            <v>인천광역시 동구 우각로15번길 16 (창영동)</v>
          </cell>
          <cell r="E25" t="str">
            <v>유치원</v>
          </cell>
          <cell r="F25" t="str">
            <v>이용금지</v>
          </cell>
          <cell r="G25" t="str">
            <v>인천광역시 동구 창영동</v>
          </cell>
          <cell r="H25" t="str">
            <v>공공</v>
          </cell>
          <cell r="I25" t="str">
            <v>의무</v>
          </cell>
          <cell r="J25" t="str">
            <v>실외</v>
          </cell>
          <cell r="K25" t="str">
            <v>2013-07-12</v>
          </cell>
          <cell r="L25" t="str">
            <v>10080271</v>
          </cell>
          <cell r="M25" t="str">
            <v>SEL-25-00749</v>
          </cell>
          <cell r="N25" t="str">
            <v>N</v>
          </cell>
          <cell r="O25" t="str">
            <v>2025-07-08</v>
          </cell>
          <cell r="P25" t="str">
            <v>2025-07-09</v>
          </cell>
          <cell r="Q25" t="str">
            <v>2027-07-08</v>
          </cell>
        </row>
        <row r="26">
          <cell r="A26">
            <v>38300</v>
          </cell>
          <cell r="B26" t="str">
            <v>인천신송초등학교 실외놀이시설</v>
          </cell>
          <cell r="C26" t="str">
            <v>인천 연수구 송도동 3-42</v>
          </cell>
          <cell r="D26" t="str">
            <v>인천광역시 연수구 해돋이로56번길 28 (송도동)</v>
          </cell>
          <cell r="E26" t="str">
            <v>학교</v>
          </cell>
          <cell r="F26" t="str">
            <v>운영</v>
          </cell>
          <cell r="G26" t="str">
            <v>인천광역시 연수구 송도동</v>
          </cell>
          <cell r="H26" t="str">
            <v>공공</v>
          </cell>
          <cell r="I26" t="str">
            <v>비의무</v>
          </cell>
          <cell r="J26" t="str">
            <v>실외</v>
          </cell>
          <cell r="K26" t="str">
            <v>2006-03-01</v>
          </cell>
          <cell r="L26" t="str">
            <v>10077333</v>
          </cell>
          <cell r="M26" t="str">
            <v>SEL-25-00792</v>
          </cell>
          <cell r="N26" t="str">
            <v>N</v>
          </cell>
          <cell r="O26" t="str">
            <v>2025-06-10</v>
          </cell>
          <cell r="P26" t="str">
            <v>2025-06-17</v>
          </cell>
          <cell r="Q26" t="str">
            <v>2027-07-03</v>
          </cell>
        </row>
        <row r="27">
          <cell r="A27">
            <v>511888</v>
          </cell>
          <cell r="B27" t="str">
            <v>동방초등학교 운동장놀이터</v>
          </cell>
          <cell r="C27" t="str">
            <v/>
          </cell>
          <cell r="D27" t="str">
            <v>인천광역시 남동구 논현역로 31 (논현동) 동방초등학교</v>
          </cell>
          <cell r="E27" t="str">
            <v>학교</v>
          </cell>
          <cell r="F27" t="str">
            <v>운영</v>
          </cell>
          <cell r="G27" t="str">
            <v>인천광역시 남동구 논현동</v>
          </cell>
          <cell r="H27" t="str">
            <v>공공</v>
          </cell>
          <cell r="I27" t="str">
            <v>비의무</v>
          </cell>
          <cell r="J27" t="str">
            <v>실외</v>
          </cell>
          <cell r="K27" t="str">
            <v>2006-11-23</v>
          </cell>
          <cell r="L27" t="str">
            <v>10076316</v>
          </cell>
          <cell r="M27" t="str">
            <v>SEL-25-00793</v>
          </cell>
          <cell r="N27" t="str">
            <v>N</v>
          </cell>
          <cell r="O27" t="str">
            <v>2025-06-05</v>
          </cell>
          <cell r="P27" t="str">
            <v>2025-06-10</v>
          </cell>
          <cell r="Q27" t="str">
            <v>2027-07-03</v>
          </cell>
        </row>
        <row r="28">
          <cell r="A28">
            <v>37400</v>
          </cell>
          <cell r="B28" t="str">
            <v>연성초등학교 실외놀이시설</v>
          </cell>
          <cell r="C28" t="str">
            <v/>
          </cell>
          <cell r="D28" t="str">
            <v>인천광역시 연수구 원인재로 116 (동춘동) 연성초등학교</v>
          </cell>
          <cell r="E28" t="str">
            <v>학교</v>
          </cell>
          <cell r="F28" t="str">
            <v>운영</v>
          </cell>
          <cell r="G28" t="str">
            <v>인천광역시 연수구 동춘동</v>
          </cell>
          <cell r="H28" t="str">
            <v>공공</v>
          </cell>
          <cell r="I28" t="str">
            <v>비의무</v>
          </cell>
          <cell r="J28" t="str">
            <v>실외</v>
          </cell>
          <cell r="K28" t="str">
            <v>1994-03-01</v>
          </cell>
          <cell r="L28" t="str">
            <v>10075478</v>
          </cell>
          <cell r="M28" t="str">
            <v>SEL-25-00785</v>
          </cell>
          <cell r="N28" t="str">
            <v>N</v>
          </cell>
          <cell r="O28" t="str">
            <v>2025-05-21</v>
          </cell>
          <cell r="P28" t="str">
            <v>2025-06-02</v>
          </cell>
          <cell r="Q28" t="str">
            <v>2027-07-02</v>
          </cell>
        </row>
        <row r="29">
          <cell r="A29">
            <v>511938</v>
          </cell>
          <cell r="B29" t="str">
            <v>인천부평동초등학교병설유치원 실외놀이터</v>
          </cell>
          <cell r="C29" t="str">
            <v/>
          </cell>
          <cell r="D29" t="str">
            <v>인천광역시 부평구 부평대로88번길 19 (부평동) 인천부평동초등학교 병설유치원</v>
          </cell>
          <cell r="E29" t="str">
            <v>유치원</v>
          </cell>
          <cell r="F29" t="str">
            <v>운영</v>
          </cell>
          <cell r="G29" t="str">
            <v>인천광역시 부평구 부평동</v>
          </cell>
          <cell r="H29" t="str">
            <v>공공</v>
          </cell>
          <cell r="I29" t="str">
            <v>의무</v>
          </cell>
          <cell r="J29" t="str">
            <v>실외</v>
          </cell>
          <cell r="K29" t="str">
            <v>2013-09-09</v>
          </cell>
          <cell r="L29" t="str">
            <v>10075479</v>
          </cell>
          <cell r="M29" t="str">
            <v>SEL-25-00786</v>
          </cell>
          <cell r="N29" t="str">
            <v>N</v>
          </cell>
          <cell r="O29" t="str">
            <v>2025-05-21</v>
          </cell>
          <cell r="P29" t="str">
            <v>2025-06-02</v>
          </cell>
          <cell r="Q29" t="str">
            <v>2027-07-02</v>
          </cell>
        </row>
        <row r="30">
          <cell r="A30">
            <v>518200</v>
          </cell>
          <cell r="B30" t="str">
            <v>성리초등학교병설유치원 실외놀이시설</v>
          </cell>
          <cell r="C30" t="str">
            <v>인천 남동구 구월동 446-1번지</v>
          </cell>
          <cell r="D30" t="str">
            <v>인천광역시 남동구 성리로 32-2 (구월동)</v>
          </cell>
          <cell r="E30" t="str">
            <v>유치원</v>
          </cell>
          <cell r="F30" t="str">
            <v>운영</v>
          </cell>
          <cell r="G30" t="str">
            <v>인천광역시 남동구 구월동</v>
          </cell>
          <cell r="H30" t="str">
            <v>공공</v>
          </cell>
          <cell r="I30" t="str">
            <v>의무</v>
          </cell>
          <cell r="J30" t="str">
            <v>실외</v>
          </cell>
          <cell r="K30" t="str">
            <v>2006-09-29</v>
          </cell>
          <cell r="L30" t="str">
            <v>10077319</v>
          </cell>
          <cell r="M30" t="str">
            <v>SEL-25-00787</v>
          </cell>
          <cell r="N30" t="str">
            <v>N</v>
          </cell>
          <cell r="O30" t="str">
            <v>2025-06-10</v>
          </cell>
          <cell r="P30" t="str">
            <v>2025-06-17</v>
          </cell>
          <cell r="Q30" t="str">
            <v>2027-07-02</v>
          </cell>
        </row>
        <row r="31">
          <cell r="A31">
            <v>526130</v>
          </cell>
          <cell r="B31" t="str">
            <v>인천부원초등학교 운동장놀이터</v>
          </cell>
          <cell r="C31" t="str">
            <v/>
          </cell>
          <cell r="D31" t="str">
            <v>인천광역시 부평구 원적로472번길 29 (부평동) 인천부원초등학교</v>
          </cell>
          <cell r="E31" t="str">
            <v>학교</v>
          </cell>
          <cell r="F31" t="str">
            <v>운영</v>
          </cell>
          <cell r="G31" t="str">
            <v>인천광역시 부평구 부평동</v>
          </cell>
          <cell r="H31" t="str">
            <v>공공</v>
          </cell>
          <cell r="I31" t="str">
            <v>비의무</v>
          </cell>
          <cell r="J31" t="str">
            <v>실외</v>
          </cell>
          <cell r="K31" t="str">
            <v>2011-08-26</v>
          </cell>
          <cell r="L31" t="str">
            <v>10077320</v>
          </cell>
          <cell r="M31" t="str">
            <v>SEL-25-00788</v>
          </cell>
          <cell r="N31" t="str">
            <v>N</v>
          </cell>
          <cell r="O31" t="str">
            <v>2025-06-10</v>
          </cell>
          <cell r="P31" t="str">
            <v>2025-06-17</v>
          </cell>
          <cell r="Q31" t="str">
            <v>2027-07-02</v>
          </cell>
        </row>
        <row r="32">
          <cell r="A32">
            <v>552595</v>
          </cell>
          <cell r="B32" t="str">
            <v>송일초등학교병설유치원 실외 유아놀이터</v>
          </cell>
          <cell r="C32" t="str">
            <v/>
          </cell>
          <cell r="D32" t="str">
            <v>인천광역시 연수구 컨벤시아대로252번길 15 (송도동) 송일초등학교</v>
          </cell>
          <cell r="E32" t="str">
            <v>유치원</v>
          </cell>
          <cell r="F32" t="str">
            <v>운영</v>
          </cell>
          <cell r="G32" t="str">
            <v>인천광역시 연수구 송도동</v>
          </cell>
          <cell r="H32" t="str">
            <v>공공</v>
          </cell>
          <cell r="I32" t="str">
            <v>의무</v>
          </cell>
          <cell r="J32" t="str">
            <v>실외</v>
          </cell>
          <cell r="K32" t="str">
            <v>2015-07-29</v>
          </cell>
          <cell r="L32" t="str">
            <v>10077321</v>
          </cell>
          <cell r="M32" t="str">
            <v>SEL-25-00789</v>
          </cell>
          <cell r="N32" t="str">
            <v>N</v>
          </cell>
          <cell r="O32" t="str">
            <v>2025-06-10</v>
          </cell>
          <cell r="P32" t="str">
            <v>2025-06-17</v>
          </cell>
          <cell r="Q32" t="str">
            <v>2027-07-02</v>
          </cell>
        </row>
        <row r="33">
          <cell r="A33">
            <v>552623</v>
          </cell>
          <cell r="B33" t="str">
            <v>송일초등학교 실외 저학년놀이터</v>
          </cell>
          <cell r="C33" t="str">
            <v/>
          </cell>
          <cell r="D33" t="str">
            <v>인천광역시 연수구 컨벤시아대로252번길 15 (송도동) 송일초등학교</v>
          </cell>
          <cell r="E33" t="str">
            <v>학교</v>
          </cell>
          <cell r="F33" t="str">
            <v>운영</v>
          </cell>
          <cell r="G33" t="str">
            <v>인천광역시 연수구 송도동</v>
          </cell>
          <cell r="H33" t="str">
            <v>공공</v>
          </cell>
          <cell r="I33" t="str">
            <v>비의무</v>
          </cell>
          <cell r="J33" t="str">
            <v>실외</v>
          </cell>
          <cell r="K33" t="str">
            <v>2015-07-29</v>
          </cell>
          <cell r="L33" t="str">
            <v>10077330</v>
          </cell>
          <cell r="M33" t="str">
            <v>SEL-25-00790</v>
          </cell>
          <cell r="N33" t="str">
            <v>N</v>
          </cell>
          <cell r="O33" t="str">
            <v>2025-06-10</v>
          </cell>
          <cell r="P33" t="str">
            <v>2025-06-17</v>
          </cell>
          <cell r="Q33" t="str">
            <v>2027-07-02</v>
          </cell>
        </row>
        <row r="34">
          <cell r="A34">
            <v>560969</v>
          </cell>
          <cell r="B34" t="str">
            <v>인천첨단초등학교병설유치원 실외놀이시설</v>
          </cell>
          <cell r="C34" t="str">
            <v/>
          </cell>
          <cell r="D34" t="str">
            <v>인천광역시 연수구 송도교육로 20 (송도동) 인천첨단초등학교병설유치원</v>
          </cell>
          <cell r="E34" t="str">
            <v>유치원</v>
          </cell>
          <cell r="F34" t="str">
            <v>운영</v>
          </cell>
          <cell r="G34" t="str">
            <v>인천광역시 연수구 송도동</v>
          </cell>
          <cell r="H34" t="str">
            <v>공공</v>
          </cell>
          <cell r="I34" t="str">
            <v>의무</v>
          </cell>
          <cell r="J34" t="str">
            <v>실외</v>
          </cell>
          <cell r="K34" t="str">
            <v>2017-07-28</v>
          </cell>
          <cell r="L34" t="str">
            <v>10077332</v>
          </cell>
          <cell r="M34" t="str">
            <v>SEL-25-00791</v>
          </cell>
          <cell r="N34" t="str">
            <v>N</v>
          </cell>
          <cell r="O34" t="str">
            <v>2025-06-10</v>
          </cell>
          <cell r="P34" t="str">
            <v>2025-06-17</v>
          </cell>
          <cell r="Q34" t="str">
            <v>2027-07-02</v>
          </cell>
        </row>
        <row r="35">
          <cell r="A35">
            <v>30264</v>
          </cell>
          <cell r="B35" t="str">
            <v>인천양촌초등학교 병설유치원 어린이놀이시설</v>
          </cell>
          <cell r="C35" t="str">
            <v/>
          </cell>
          <cell r="D35" t="str">
            <v>인천광역시 계양구 장제로 954 (병방동) 인천양촌초등학교 병설유치원</v>
          </cell>
          <cell r="E35" t="str">
            <v>유치원</v>
          </cell>
          <cell r="F35" t="str">
            <v>운영</v>
          </cell>
          <cell r="G35" t="str">
            <v>인천광역시 계양구 병방동</v>
          </cell>
          <cell r="H35" t="str">
            <v>공공</v>
          </cell>
          <cell r="I35" t="str">
            <v>의무</v>
          </cell>
          <cell r="J35" t="str">
            <v>실외</v>
          </cell>
          <cell r="K35" t="str">
            <v>2008-11-24</v>
          </cell>
          <cell r="L35" t="str">
            <v>10074927</v>
          </cell>
          <cell r="M35" t="str">
            <v>SEL-25-00784</v>
          </cell>
          <cell r="N35" t="str">
            <v>N</v>
          </cell>
          <cell r="O35" t="str">
            <v>2025-05-21</v>
          </cell>
          <cell r="P35" t="str">
            <v>2025-05-29</v>
          </cell>
          <cell r="Q35" t="str">
            <v>2027-06-28</v>
          </cell>
        </row>
        <row r="36">
          <cell r="A36">
            <v>2935</v>
          </cell>
          <cell r="B36" t="str">
            <v>인천영선초등학교 실외놀이터</v>
          </cell>
          <cell r="C36" t="str">
            <v/>
          </cell>
          <cell r="D36" t="str">
            <v>인천광역시 부평구 충선로 293 (삼산동) 인천영선초등학교</v>
          </cell>
          <cell r="E36" t="str">
            <v>학교</v>
          </cell>
          <cell r="F36" t="str">
            <v>운영</v>
          </cell>
          <cell r="G36" t="str">
            <v>인천광역시 부평구 삼산동</v>
          </cell>
          <cell r="H36" t="str">
            <v>공공</v>
          </cell>
          <cell r="I36" t="str">
            <v>비의무</v>
          </cell>
          <cell r="J36" t="str">
            <v>실외</v>
          </cell>
          <cell r="K36" t="str">
            <v>2005-09-01</v>
          </cell>
          <cell r="L36" t="str">
            <v>10074298</v>
          </cell>
          <cell r="M36" t="str">
            <v>SEL-25-00777</v>
          </cell>
          <cell r="N36" t="str">
            <v>N</v>
          </cell>
          <cell r="O36" t="str">
            <v>2025-05-20</v>
          </cell>
          <cell r="P36" t="str">
            <v>2025-05-26</v>
          </cell>
          <cell r="Q36" t="str">
            <v>2027-06-25</v>
          </cell>
        </row>
        <row r="37">
          <cell r="A37">
            <v>506752</v>
          </cell>
          <cell r="B37" t="str">
            <v>인천원동초등학교병설유치원 실외놀이터</v>
          </cell>
          <cell r="C37" t="str">
            <v/>
          </cell>
          <cell r="D37" t="str">
            <v>인천광역시 남동구 논고개로 38 (논현동) 원동초등학교병설유치원</v>
          </cell>
          <cell r="E37" t="str">
            <v>유치원</v>
          </cell>
          <cell r="F37" t="str">
            <v>운영</v>
          </cell>
          <cell r="G37" t="str">
            <v>인천광역시 남동구 논현동</v>
          </cell>
          <cell r="H37" t="str">
            <v>공공</v>
          </cell>
          <cell r="I37" t="str">
            <v>의무</v>
          </cell>
          <cell r="J37" t="str">
            <v>실외</v>
          </cell>
          <cell r="K37" t="str">
            <v>2011-07-05</v>
          </cell>
          <cell r="L37" t="str">
            <v>10075205</v>
          </cell>
          <cell r="M37" t="str">
            <v>SEL-25-00780</v>
          </cell>
          <cell r="N37" t="str">
            <v>N</v>
          </cell>
          <cell r="O37" t="str">
            <v>2025-05-20</v>
          </cell>
          <cell r="P37" t="str">
            <v>2025-05-29</v>
          </cell>
          <cell r="Q37" t="str">
            <v>2027-06-25</v>
          </cell>
        </row>
        <row r="38">
          <cell r="A38">
            <v>527735</v>
          </cell>
          <cell r="B38" t="str">
            <v>인천원동초등학교 운동장놀이터</v>
          </cell>
          <cell r="C38" t="str">
            <v/>
          </cell>
          <cell r="D38" t="str">
            <v>인천광역시 남동구 논고개로 38 (논현동) 원동초등학교</v>
          </cell>
          <cell r="E38" t="str">
            <v>학교</v>
          </cell>
          <cell r="F38" t="str">
            <v>운영</v>
          </cell>
          <cell r="G38" t="str">
            <v>인천광역시 남동구 논현동</v>
          </cell>
          <cell r="H38" t="str">
            <v>공공</v>
          </cell>
          <cell r="I38" t="str">
            <v>비의무</v>
          </cell>
          <cell r="J38" t="str">
            <v>실외</v>
          </cell>
          <cell r="K38" t="str">
            <v>2011-08-18</v>
          </cell>
          <cell r="L38" t="str">
            <v>10074297</v>
          </cell>
          <cell r="M38" t="str">
            <v>SEL-25-00779</v>
          </cell>
          <cell r="N38" t="str">
            <v>N</v>
          </cell>
          <cell r="O38" t="str">
            <v>2025-05-20</v>
          </cell>
          <cell r="P38" t="str">
            <v>2025-05-26</v>
          </cell>
          <cell r="Q38" t="str">
            <v>2027-06-25</v>
          </cell>
        </row>
        <row r="39">
          <cell r="A39">
            <v>530548</v>
          </cell>
          <cell r="B39" t="str">
            <v>내가초등학교 놀이시설</v>
          </cell>
          <cell r="C39" t="str">
            <v/>
          </cell>
          <cell r="D39" t="str">
            <v>인천광역시 강화군 내가면 강화서로 264</v>
          </cell>
          <cell r="E39" t="str">
            <v>학교</v>
          </cell>
          <cell r="F39" t="str">
            <v>운영</v>
          </cell>
          <cell r="G39" t="str">
            <v>인천광역시 강화군 내가면</v>
          </cell>
          <cell r="H39" t="str">
            <v>공공</v>
          </cell>
          <cell r="I39" t="str">
            <v>비의무</v>
          </cell>
          <cell r="J39" t="str">
            <v>실외</v>
          </cell>
          <cell r="K39" t="str">
            <v>1993-12-31</v>
          </cell>
          <cell r="L39" t="str">
            <v>10077645</v>
          </cell>
          <cell r="M39" t="str">
            <v>SEL-25-00781</v>
          </cell>
          <cell r="N39" t="str">
            <v>N</v>
          </cell>
          <cell r="O39" t="str">
            <v>2025-06-17</v>
          </cell>
          <cell r="P39" t="str">
            <v>2025-06-19</v>
          </cell>
          <cell r="Q39" t="str">
            <v>2027-06-25</v>
          </cell>
        </row>
        <row r="40">
          <cell r="A40">
            <v>530747</v>
          </cell>
          <cell r="B40" t="str">
            <v>인천영선초등학교병설유치원 실외놀이터</v>
          </cell>
          <cell r="C40" t="str">
            <v/>
          </cell>
          <cell r="D40" t="str">
            <v>인천광역시 부평구 충선로 293 (삼산동) 영선초등학교 병설유치원</v>
          </cell>
          <cell r="E40" t="str">
            <v>유치원</v>
          </cell>
          <cell r="F40" t="str">
            <v>운영</v>
          </cell>
          <cell r="G40" t="str">
            <v>인천광역시 부평구 삼산동</v>
          </cell>
          <cell r="H40" t="str">
            <v>공공</v>
          </cell>
          <cell r="I40" t="str">
            <v>의무</v>
          </cell>
          <cell r="J40" t="str">
            <v>실외</v>
          </cell>
          <cell r="K40" t="str">
            <v>2007-12-21</v>
          </cell>
          <cell r="L40" t="str">
            <v>10074300</v>
          </cell>
          <cell r="M40" t="str">
            <v>SEL-25-00778</v>
          </cell>
          <cell r="N40" t="str">
            <v>N</v>
          </cell>
          <cell r="O40" t="str">
            <v>2025-05-20</v>
          </cell>
          <cell r="P40" t="str">
            <v>2025-05-26</v>
          </cell>
          <cell r="Q40" t="str">
            <v>2027-06-25</v>
          </cell>
        </row>
        <row r="41">
          <cell r="A41">
            <v>588572</v>
          </cell>
          <cell r="B41" t="str">
            <v>인천서로꿈유치원 실내놀이터</v>
          </cell>
          <cell r="C41" t="str">
            <v/>
          </cell>
          <cell r="D41" t="str">
            <v>인천광역시 서구 당곡로24번안길 22 (원당동)</v>
          </cell>
          <cell r="E41" t="str">
            <v>유치원</v>
          </cell>
          <cell r="F41" t="str">
            <v>운영</v>
          </cell>
          <cell r="G41" t="str">
            <v>인천광역시 서구 원당동</v>
          </cell>
          <cell r="H41" t="str">
            <v>공공</v>
          </cell>
          <cell r="I41" t="str">
            <v>비의무</v>
          </cell>
          <cell r="J41" t="str">
            <v>실내</v>
          </cell>
          <cell r="K41" t="str">
            <v>2023-05-01</v>
          </cell>
          <cell r="L41" t="str">
            <v>10074305</v>
          </cell>
          <cell r="M41" t="str">
            <v>SEL-25-00783</v>
          </cell>
          <cell r="N41" t="str">
            <v>N</v>
          </cell>
          <cell r="O41" t="str">
            <v>2025-05-21</v>
          </cell>
          <cell r="P41" t="str">
            <v>2025-05-26</v>
          </cell>
          <cell r="Q41" t="str">
            <v>2027-06-25</v>
          </cell>
        </row>
        <row r="42">
          <cell r="A42">
            <v>584234</v>
          </cell>
          <cell r="B42" t="str">
            <v>청라달튼외국인학교 초등 어린이 놀이시설</v>
          </cell>
          <cell r="C42" t="str">
            <v/>
          </cell>
          <cell r="D42" t="str">
            <v>인천광역시 서구 첨단동로 344 (청라동) 청라달튼외국인학교</v>
          </cell>
          <cell r="E42" t="str">
            <v>학교</v>
          </cell>
          <cell r="F42" t="str">
            <v>운영</v>
          </cell>
          <cell r="G42" t="str">
            <v>인천광역시 서구 경서동</v>
          </cell>
          <cell r="H42" t="str">
            <v>공공</v>
          </cell>
          <cell r="I42" t="str">
            <v>의무</v>
          </cell>
          <cell r="J42" t="str">
            <v>실외</v>
          </cell>
          <cell r="K42" t="str">
            <v>2022-09-02</v>
          </cell>
          <cell r="L42" t="str">
            <v>10078016</v>
          </cell>
          <cell r="M42" t="str">
            <v>KSTL 01-25-16007</v>
          </cell>
          <cell r="N42" t="str">
            <v>N</v>
          </cell>
          <cell r="O42" t="str">
            <v>2025-06-09</v>
          </cell>
          <cell r="P42" t="str">
            <v>2025-06-23</v>
          </cell>
          <cell r="Q42" t="str">
            <v>2027-06-22</v>
          </cell>
        </row>
        <row r="43">
          <cell r="A43">
            <v>36297</v>
          </cell>
          <cell r="B43" t="str">
            <v>연평초등학교병설유치원 놀이터</v>
          </cell>
          <cell r="C43" t="str">
            <v/>
          </cell>
          <cell r="D43" t="str">
            <v>인천광역시 옹진군 연평면 연평로137번길 101 (연평초등학교)</v>
          </cell>
          <cell r="E43" t="str">
            <v>유치원</v>
          </cell>
          <cell r="F43" t="str">
            <v>운영</v>
          </cell>
          <cell r="G43" t="str">
            <v>인천광역시 옹진군 연평면</v>
          </cell>
          <cell r="H43" t="str">
            <v>공공</v>
          </cell>
          <cell r="I43" t="str">
            <v>의무</v>
          </cell>
          <cell r="J43" t="str">
            <v>실외</v>
          </cell>
          <cell r="K43" t="str">
            <v>2015-06-10</v>
          </cell>
          <cell r="L43" t="str">
            <v>10077405</v>
          </cell>
          <cell r="M43" t="str">
            <v>SEL-25-00773</v>
          </cell>
          <cell r="N43" t="str">
            <v>N</v>
          </cell>
          <cell r="O43" t="str">
            <v>2025-05-14</v>
          </cell>
          <cell r="P43" t="str">
            <v>2025-06-17</v>
          </cell>
          <cell r="Q43" t="str">
            <v>2027-06-21</v>
          </cell>
        </row>
        <row r="44">
          <cell r="A44">
            <v>552041</v>
          </cell>
          <cell r="B44" t="str">
            <v>연평초등학교 놀이터</v>
          </cell>
          <cell r="C44" t="str">
            <v/>
          </cell>
          <cell r="D44" t="str">
            <v>인천광역시 옹진군 연평면 연평로137번길 101 (연평초등학교)</v>
          </cell>
          <cell r="E44" t="str">
            <v>학교</v>
          </cell>
          <cell r="F44" t="str">
            <v>운영</v>
          </cell>
          <cell r="G44" t="str">
            <v>인천광역시 옹진군 연평면</v>
          </cell>
          <cell r="H44" t="str">
            <v>공공</v>
          </cell>
          <cell r="I44" t="str">
            <v>비의무</v>
          </cell>
          <cell r="J44" t="str">
            <v>실외</v>
          </cell>
          <cell r="K44" t="str">
            <v>2015-06-10</v>
          </cell>
          <cell r="L44" t="str">
            <v>10077404</v>
          </cell>
          <cell r="M44" t="str">
            <v>SEL-25-00774</v>
          </cell>
          <cell r="N44" t="str">
            <v>N</v>
          </cell>
          <cell r="O44" t="str">
            <v>2025-05-14</v>
          </cell>
          <cell r="P44" t="str">
            <v>2025-06-17</v>
          </cell>
          <cell r="Q44" t="str">
            <v>2027-06-21</v>
          </cell>
        </row>
        <row r="45">
          <cell r="A45">
            <v>553279</v>
          </cell>
          <cell r="B45" t="str">
            <v>삼산유치원 실외놀이터</v>
          </cell>
          <cell r="C45" t="str">
            <v/>
          </cell>
          <cell r="D45" t="str">
            <v>인천광역시 부평구 충선로311번길 25-14 (삼산동) 삼산유치원</v>
          </cell>
          <cell r="E45" t="str">
            <v>유치원</v>
          </cell>
          <cell r="F45" t="str">
            <v>운영</v>
          </cell>
          <cell r="G45" t="str">
            <v>인천광역시 부평구 삼산동</v>
          </cell>
          <cell r="H45" t="str">
            <v>공공</v>
          </cell>
          <cell r="I45" t="str">
            <v>의무</v>
          </cell>
          <cell r="J45" t="str">
            <v>실외</v>
          </cell>
          <cell r="K45" t="str">
            <v>2015-09-30</v>
          </cell>
          <cell r="L45" t="str">
            <v>10073954</v>
          </cell>
          <cell r="M45" t="str">
            <v>SEL-25-00776</v>
          </cell>
          <cell r="N45" t="str">
            <v>N</v>
          </cell>
          <cell r="O45" t="str">
            <v>2025-05-20</v>
          </cell>
          <cell r="P45" t="str">
            <v>2025-05-22</v>
          </cell>
          <cell r="Q45" t="str">
            <v>2027-06-21</v>
          </cell>
        </row>
        <row r="46">
          <cell r="A46">
            <v>504062</v>
          </cell>
          <cell r="B46" t="str">
            <v>신도유치원 실외놀이시설</v>
          </cell>
          <cell r="C46" t="str">
            <v/>
          </cell>
          <cell r="D46" t="str">
            <v>인천광역시 연수구 먼우금로 302 (연수동, 유천아파트) 신도유치원</v>
          </cell>
          <cell r="E46" t="str">
            <v>유치원</v>
          </cell>
          <cell r="F46" t="str">
            <v>운영</v>
          </cell>
          <cell r="G46" t="str">
            <v>인천광역시 연수구 연수동</v>
          </cell>
          <cell r="H46" t="str">
            <v>민간</v>
          </cell>
          <cell r="I46" t="str">
            <v>의무</v>
          </cell>
          <cell r="J46" t="str">
            <v>실외</v>
          </cell>
          <cell r="K46" t="str">
            <v>2004-10-01</v>
          </cell>
          <cell r="L46" t="str">
            <v>10077305</v>
          </cell>
          <cell r="M46" t="str">
            <v>SEL-25-01542</v>
          </cell>
          <cell r="N46" t="str">
            <v>N</v>
          </cell>
          <cell r="O46" t="str">
            <v>2025-06-10</v>
          </cell>
          <cell r="P46" t="str">
            <v>2025-06-17</v>
          </cell>
          <cell r="Q46" t="str">
            <v>2027-06-16</v>
          </cell>
        </row>
        <row r="47">
          <cell r="A47">
            <v>512368</v>
          </cell>
          <cell r="B47" t="str">
            <v>인천부평서초등학교병설유치원 실외놀이터</v>
          </cell>
          <cell r="C47" t="str">
            <v/>
          </cell>
          <cell r="D47" t="str">
            <v>인천광역시 부평구 부평문화로53번길 19 (부평동) 부평서초등학교</v>
          </cell>
          <cell r="E47" t="str">
            <v>유치원</v>
          </cell>
          <cell r="F47" t="str">
            <v>운영</v>
          </cell>
          <cell r="G47" t="str">
            <v>인천광역시 부평구 부평동</v>
          </cell>
          <cell r="H47" t="str">
            <v>공공</v>
          </cell>
          <cell r="I47" t="str">
            <v>의무</v>
          </cell>
          <cell r="J47" t="str">
            <v>실외</v>
          </cell>
          <cell r="K47" t="str">
            <v>2013-08-30</v>
          </cell>
          <cell r="L47" t="str">
            <v>10077334</v>
          </cell>
          <cell r="M47" t="str">
            <v>SEL-25-00799</v>
          </cell>
          <cell r="N47" t="str">
            <v>N</v>
          </cell>
          <cell r="O47" t="str">
            <v>2025-06-11</v>
          </cell>
          <cell r="P47" t="str">
            <v>2025-06-17</v>
          </cell>
          <cell r="Q47" t="str">
            <v>2027-06-16</v>
          </cell>
        </row>
        <row r="48">
          <cell r="A48">
            <v>34956</v>
          </cell>
          <cell r="B48" t="str">
            <v>인천능허대초등학교 운동장놀이터</v>
          </cell>
          <cell r="C48" t="str">
            <v>인천 연수구 옥련동 442-1</v>
          </cell>
          <cell r="D48" t="str">
            <v>인천광역시 연수구 한진로 12 (옥련동)</v>
          </cell>
          <cell r="E48" t="str">
            <v>학교</v>
          </cell>
          <cell r="F48" t="str">
            <v>운영</v>
          </cell>
          <cell r="G48" t="str">
            <v>인천광역시 연수구 옥련동</v>
          </cell>
          <cell r="H48" t="str">
            <v>공공</v>
          </cell>
          <cell r="I48" t="str">
            <v>비의무</v>
          </cell>
          <cell r="J48" t="str">
            <v>실외</v>
          </cell>
          <cell r="K48" t="str">
            <v>1998-01-01</v>
          </cell>
          <cell r="L48" t="str">
            <v>10073952</v>
          </cell>
          <cell r="M48" t="str">
            <v>SEL-25-00772</v>
          </cell>
          <cell r="N48" t="str">
            <v>N</v>
          </cell>
          <cell r="O48" t="str">
            <v>2025-05-13</v>
          </cell>
          <cell r="P48" t="str">
            <v>2025-05-22</v>
          </cell>
          <cell r="Q48" t="str">
            <v>2027-06-15</v>
          </cell>
        </row>
        <row r="49">
          <cell r="A49">
            <v>1005023</v>
          </cell>
          <cell r="B49" t="str">
            <v>인천학익초등학교병설유치원 유희실 놀이시설</v>
          </cell>
          <cell r="C49" t="str">
            <v/>
          </cell>
          <cell r="D49" t="str">
            <v>인천 미추홀구 한나루로403번길 122 (학익초등학교) 인천학익초등학교 병설유치원</v>
          </cell>
          <cell r="E49" t="str">
            <v>유치원</v>
          </cell>
          <cell r="F49" t="str">
            <v>운영</v>
          </cell>
          <cell r="G49" t="str">
            <v>인천광역시 미추홀구 학익동</v>
          </cell>
          <cell r="H49" t="str">
            <v>공공</v>
          </cell>
          <cell r="I49" t="str">
            <v>비의무</v>
          </cell>
          <cell r="J49" t="str">
            <v>실내</v>
          </cell>
          <cell r="K49" t="str">
            <v>2024-12-22</v>
          </cell>
          <cell r="L49" t="str">
            <v>10077185</v>
          </cell>
          <cell r="M49" t="str">
            <v>SEL-25-02043</v>
          </cell>
          <cell r="N49" t="str">
            <v>N</v>
          </cell>
          <cell r="O49" t="str">
            <v>2025-06-10</v>
          </cell>
          <cell r="P49" t="str">
            <v>2025-06-16</v>
          </cell>
          <cell r="Q49" t="str">
            <v>2027-06-15</v>
          </cell>
        </row>
        <row r="50">
          <cell r="A50">
            <v>32629</v>
          </cell>
          <cell r="B50" t="str">
            <v>인천산곡초등학교병설유치원 실외놀이터</v>
          </cell>
          <cell r="C50" t="str">
            <v/>
          </cell>
          <cell r="D50" t="str">
            <v>인천광역시 부평구 길주로354번길 39 (산곡동) 인천산곡초등학교 병설유치원</v>
          </cell>
          <cell r="E50" t="str">
            <v>유치원</v>
          </cell>
          <cell r="F50" t="str">
            <v>운영</v>
          </cell>
          <cell r="G50" t="str">
            <v>인천광역시 부평구 산곡동</v>
          </cell>
          <cell r="H50" t="str">
            <v>공공</v>
          </cell>
          <cell r="I50" t="str">
            <v>의무</v>
          </cell>
          <cell r="J50" t="str">
            <v>실외</v>
          </cell>
          <cell r="K50" t="str">
            <v>2002-04-26</v>
          </cell>
          <cell r="L50" t="str">
            <v>10077316</v>
          </cell>
          <cell r="M50" t="str">
            <v>SEL-25-00767</v>
          </cell>
          <cell r="N50" t="str">
            <v>N</v>
          </cell>
          <cell r="O50" t="str">
            <v>2025-05-12</v>
          </cell>
          <cell r="P50" t="str">
            <v>2025-06-10</v>
          </cell>
          <cell r="Q50" t="str">
            <v>2027-06-14</v>
          </cell>
        </row>
        <row r="51">
          <cell r="A51">
            <v>32751</v>
          </cell>
          <cell r="B51" t="str">
            <v>인천산곡초등학교 운동장놀이터</v>
          </cell>
          <cell r="C51" t="str">
            <v/>
          </cell>
          <cell r="D51" t="str">
            <v>인천광역시 부평구 길주로354번길 39 (산곡동) 인천산곡초등학교</v>
          </cell>
          <cell r="E51" t="str">
            <v>학교</v>
          </cell>
          <cell r="F51" t="str">
            <v>운영</v>
          </cell>
          <cell r="G51" t="str">
            <v>인천광역시 부평구 산곡동</v>
          </cell>
          <cell r="H51" t="str">
            <v>공공</v>
          </cell>
          <cell r="I51" t="str">
            <v>비의무</v>
          </cell>
          <cell r="J51" t="str">
            <v>실외</v>
          </cell>
          <cell r="K51" t="str">
            <v>2002-11-15</v>
          </cell>
          <cell r="L51" t="str">
            <v>10077317</v>
          </cell>
          <cell r="M51" t="str">
            <v>SEL-25-00768</v>
          </cell>
          <cell r="N51" t="str">
            <v>N</v>
          </cell>
          <cell r="O51" t="str">
            <v>2025-05-12</v>
          </cell>
          <cell r="P51" t="str">
            <v>2025-06-10</v>
          </cell>
          <cell r="Q51" t="str">
            <v>2027-06-14</v>
          </cell>
        </row>
        <row r="52">
          <cell r="A52">
            <v>42195</v>
          </cell>
          <cell r="B52" t="str">
            <v>약산초등학교 실외놀이시설</v>
          </cell>
          <cell r="C52" t="str">
            <v>인천 남동구 간석동 104-1</v>
          </cell>
          <cell r="D52" t="str">
            <v>인천광역시 남동구 간석로26번길 10 (간석동)</v>
          </cell>
          <cell r="E52" t="str">
            <v>학교</v>
          </cell>
          <cell r="F52" t="str">
            <v>운영</v>
          </cell>
          <cell r="G52" t="str">
            <v>인천광역시 남동구 간석동</v>
          </cell>
          <cell r="H52" t="str">
            <v>공공</v>
          </cell>
          <cell r="I52" t="str">
            <v>비의무</v>
          </cell>
          <cell r="J52" t="str">
            <v>실외</v>
          </cell>
          <cell r="K52" t="str">
            <v>2011-09-05</v>
          </cell>
          <cell r="L52" t="str">
            <v>10073953</v>
          </cell>
          <cell r="M52" t="str">
            <v>SEL-25-00770</v>
          </cell>
          <cell r="N52" t="str">
            <v>N</v>
          </cell>
          <cell r="O52" t="str">
            <v>2025-05-13</v>
          </cell>
          <cell r="P52" t="str">
            <v>2025-05-22</v>
          </cell>
          <cell r="Q52" t="str">
            <v>2027-06-14</v>
          </cell>
        </row>
        <row r="53">
          <cell r="A53">
            <v>588227</v>
          </cell>
          <cell r="B53" t="str">
            <v>인천한들초등학교 병설유치원 어린이놀이시설</v>
          </cell>
          <cell r="C53" t="str">
            <v>인천광역시 서구 백석동 산47</v>
          </cell>
          <cell r="D53" t="str">
            <v>인천광역시 서구 백석동 산47</v>
          </cell>
          <cell r="E53" t="str">
            <v>유치원</v>
          </cell>
          <cell r="F53" t="str">
            <v>운영</v>
          </cell>
          <cell r="G53" t="str">
            <v>인천광역시 서구 백석동</v>
          </cell>
          <cell r="H53" t="str">
            <v>공공</v>
          </cell>
          <cell r="I53" t="str">
            <v>의무</v>
          </cell>
          <cell r="J53" t="str">
            <v>실외</v>
          </cell>
          <cell r="K53" t="str">
            <v>2023-05-29</v>
          </cell>
          <cell r="L53" t="str">
            <v>10073402</v>
          </cell>
          <cell r="M53" t="str">
            <v>SEL-25-00771</v>
          </cell>
          <cell r="N53" t="str">
            <v>N</v>
          </cell>
          <cell r="O53" t="str">
            <v>2025-05-13</v>
          </cell>
          <cell r="P53" t="str">
            <v>2025-05-19</v>
          </cell>
          <cell r="Q53" t="str">
            <v>2027-06-14</v>
          </cell>
        </row>
        <row r="54">
          <cell r="A54">
            <v>33018</v>
          </cell>
          <cell r="B54" t="str">
            <v>인천신송초등학교병설유치원 실외놀이터</v>
          </cell>
          <cell r="C54" t="str">
            <v>인천 연수구 송도동 3-42 인천신송초등학교</v>
          </cell>
          <cell r="D54" t="str">
            <v>인천광역시 연수구 해돋이로56번길 28, 인천신송초등학교 (송도동)</v>
          </cell>
          <cell r="E54" t="str">
            <v>유치원</v>
          </cell>
          <cell r="F54" t="str">
            <v>운영</v>
          </cell>
          <cell r="G54" t="str">
            <v>인천광역시 연수구 송도동</v>
          </cell>
          <cell r="H54" t="str">
            <v>공공</v>
          </cell>
          <cell r="I54" t="str">
            <v>의무</v>
          </cell>
          <cell r="J54" t="str">
            <v>실외</v>
          </cell>
          <cell r="K54" t="str">
            <v>2009-04-22</v>
          </cell>
          <cell r="L54" t="str">
            <v>10075202</v>
          </cell>
          <cell r="M54" t="str">
            <v>SEL-25-00764</v>
          </cell>
          <cell r="N54" t="str">
            <v>N</v>
          </cell>
          <cell r="O54" t="str">
            <v>2025-05-12</v>
          </cell>
          <cell r="P54" t="str">
            <v>2025-05-29</v>
          </cell>
          <cell r="Q54" t="str">
            <v>2027-06-13</v>
          </cell>
        </row>
        <row r="55">
          <cell r="A55">
            <v>39283</v>
          </cell>
          <cell r="B55" t="str">
            <v>신월초등학교 실외놀이시설</v>
          </cell>
          <cell r="C55" t="str">
            <v/>
          </cell>
          <cell r="D55" t="str">
            <v>인천광역시 남동구 인주대로776번길 14 (구월동) 신월초등학교</v>
          </cell>
          <cell r="E55" t="str">
            <v>학교</v>
          </cell>
          <cell r="F55" t="str">
            <v>운영</v>
          </cell>
          <cell r="G55" t="str">
            <v>인천광역시 남동구 구월동</v>
          </cell>
          <cell r="H55" t="str">
            <v>공공</v>
          </cell>
          <cell r="I55" t="str">
            <v>비의무</v>
          </cell>
          <cell r="J55" t="str">
            <v>실외</v>
          </cell>
          <cell r="K55" t="str">
            <v>2003-11-10</v>
          </cell>
          <cell r="L55" t="str">
            <v>10073401</v>
          </cell>
          <cell r="M55" t="str">
            <v>SEL-25-00769</v>
          </cell>
          <cell r="N55" t="str">
            <v>N</v>
          </cell>
          <cell r="O55" t="str">
            <v>2025-05-13</v>
          </cell>
          <cell r="P55" t="str">
            <v>2025-05-19</v>
          </cell>
          <cell r="Q55" t="str">
            <v>2027-06-13</v>
          </cell>
        </row>
        <row r="56">
          <cell r="A56">
            <v>509116</v>
          </cell>
          <cell r="B56" t="str">
            <v>박문유치원 놀이터</v>
          </cell>
          <cell r="C56" t="str">
            <v/>
          </cell>
          <cell r="D56" t="str">
            <v>인천광역시 중구 우현로50번길 2 (답동)</v>
          </cell>
          <cell r="E56" t="str">
            <v>유치원</v>
          </cell>
          <cell r="F56" t="str">
            <v>운영</v>
          </cell>
          <cell r="G56" t="str">
            <v>인천광역시 중구 답동</v>
          </cell>
          <cell r="H56" t="str">
            <v>민간</v>
          </cell>
          <cell r="I56" t="str">
            <v>의무</v>
          </cell>
          <cell r="J56" t="str">
            <v>실외</v>
          </cell>
          <cell r="K56" t="str">
            <v>2011-06-27</v>
          </cell>
          <cell r="L56" t="str">
            <v>10072843</v>
          </cell>
          <cell r="M56" t="str">
            <v>KICS-25-01677</v>
          </cell>
          <cell r="N56" t="str">
            <v>N</v>
          </cell>
          <cell r="O56" t="str">
            <v>2025-05-07</v>
          </cell>
          <cell r="P56" t="str">
            <v>2025-05-14</v>
          </cell>
          <cell r="Q56" t="str">
            <v>2027-06-13</v>
          </cell>
        </row>
        <row r="57">
          <cell r="A57">
            <v>518479</v>
          </cell>
          <cell r="B57" t="str">
            <v>인천후정초등학교병설유치원 실외놀이터</v>
          </cell>
          <cell r="C57" t="str">
            <v/>
          </cell>
          <cell r="D57" t="str">
            <v>인천광역시 부평구 영성서로 56 (삼산동) 인천후정초등학교병설유치원</v>
          </cell>
          <cell r="E57" t="str">
            <v>유치원</v>
          </cell>
          <cell r="F57" t="str">
            <v>운영</v>
          </cell>
          <cell r="G57" t="str">
            <v>인천광역시 부평구 삼산동</v>
          </cell>
          <cell r="H57" t="str">
            <v>공공</v>
          </cell>
          <cell r="I57" t="str">
            <v>의무</v>
          </cell>
          <cell r="J57" t="str">
            <v>실외</v>
          </cell>
          <cell r="K57" t="str">
            <v>2005-12-28</v>
          </cell>
          <cell r="L57" t="str">
            <v>10073400</v>
          </cell>
          <cell r="M57" t="str">
            <v>SEL-25-00765</v>
          </cell>
          <cell r="N57" t="str">
            <v>N</v>
          </cell>
          <cell r="O57" t="str">
            <v>2025-05-12</v>
          </cell>
          <cell r="P57" t="str">
            <v>2025-05-19</v>
          </cell>
          <cell r="Q57" t="str">
            <v>2027-06-13</v>
          </cell>
        </row>
        <row r="58">
          <cell r="A58">
            <v>530216</v>
          </cell>
          <cell r="B58" t="str">
            <v>인천후정초등학교 실외놀이터</v>
          </cell>
          <cell r="C58" t="str">
            <v/>
          </cell>
          <cell r="D58" t="str">
            <v>인천광역시 부평구 영성서로 56 (삼산동) 인천후정초등학교</v>
          </cell>
          <cell r="E58" t="str">
            <v>학교</v>
          </cell>
          <cell r="F58" t="str">
            <v>운영</v>
          </cell>
          <cell r="G58" t="str">
            <v>인천광역시 부평구 삼산동</v>
          </cell>
          <cell r="H58" t="str">
            <v>공공</v>
          </cell>
          <cell r="I58" t="str">
            <v>비의무</v>
          </cell>
          <cell r="J58" t="str">
            <v>실외</v>
          </cell>
          <cell r="K58" t="str">
            <v>2003-09-27</v>
          </cell>
          <cell r="L58" t="str">
            <v>10076057</v>
          </cell>
          <cell r="M58" t="str">
            <v>SEL-25-00766</v>
          </cell>
          <cell r="N58" t="str">
            <v>N</v>
          </cell>
          <cell r="O58" t="str">
            <v>2025-05-12</v>
          </cell>
          <cell r="P58" t="str">
            <v>2025-06-09</v>
          </cell>
          <cell r="Q58" t="str">
            <v>2027-06-13</v>
          </cell>
        </row>
        <row r="59">
          <cell r="A59">
            <v>32553</v>
          </cell>
          <cell r="B59" t="str">
            <v>영종유치원 놀이터</v>
          </cell>
          <cell r="C59" t="str">
            <v>인천 중구 중산동 1347-8(영종초교 옆)</v>
          </cell>
          <cell r="D59" t="str">
            <v>인천광역시 중구 백운로 57-25, (영종초교 옆) (중산동)</v>
          </cell>
          <cell r="E59" t="str">
            <v>유치원</v>
          </cell>
          <cell r="F59" t="str">
            <v>운영</v>
          </cell>
          <cell r="G59" t="str">
            <v>인천광역시 중구 중산동</v>
          </cell>
          <cell r="H59" t="str">
            <v>공공</v>
          </cell>
          <cell r="I59" t="str">
            <v>의무</v>
          </cell>
          <cell r="J59" t="str">
            <v>실외</v>
          </cell>
          <cell r="K59" t="str">
            <v>2009-06-11</v>
          </cell>
          <cell r="L59" t="str">
            <v>10072488</v>
          </cell>
          <cell r="M59" t="str">
            <v>SEL-25-00762</v>
          </cell>
          <cell r="N59" t="str">
            <v>N</v>
          </cell>
          <cell r="O59" t="str">
            <v>2025-04-10</v>
          </cell>
          <cell r="P59" t="str">
            <v>2025-05-12</v>
          </cell>
          <cell r="Q59" t="str">
            <v>2027-06-12</v>
          </cell>
        </row>
        <row r="60">
          <cell r="A60">
            <v>517175</v>
          </cell>
          <cell r="B60" t="str">
            <v>인천창신초등학교 병설유치원 어린이놀이시설</v>
          </cell>
          <cell r="C60" t="str">
            <v/>
          </cell>
          <cell r="D60" t="str">
            <v>인천광역시 서구 고산후로161번길 6 (원당동) 인천창신초등학교 병설유치원</v>
          </cell>
          <cell r="E60" t="str">
            <v>유치원</v>
          </cell>
          <cell r="F60" t="str">
            <v>운영</v>
          </cell>
          <cell r="G60" t="str">
            <v>인천광역시 서구 원당동</v>
          </cell>
          <cell r="H60" t="str">
            <v>공공</v>
          </cell>
          <cell r="I60" t="str">
            <v>의무</v>
          </cell>
          <cell r="J60" t="str">
            <v>실외</v>
          </cell>
          <cell r="K60" t="str">
            <v>2009-09-01</v>
          </cell>
          <cell r="L60" t="str">
            <v>10072492</v>
          </cell>
          <cell r="M60" t="str">
            <v>SEL-25-00761</v>
          </cell>
          <cell r="N60" t="str">
            <v>N</v>
          </cell>
          <cell r="O60" t="str">
            <v>2025-05-07</v>
          </cell>
          <cell r="P60" t="str">
            <v>2025-05-12</v>
          </cell>
          <cell r="Q60" t="str">
            <v>2027-06-11</v>
          </cell>
        </row>
        <row r="61">
          <cell r="A61">
            <v>33727</v>
          </cell>
          <cell r="B61" t="str">
            <v>송림초등학교병설유치원 놀이터</v>
          </cell>
          <cell r="C61" t="str">
            <v/>
          </cell>
          <cell r="D61" t="str">
            <v>인천광역시 동구 화도진로 10 (송림동)</v>
          </cell>
          <cell r="E61" t="str">
            <v>유치원</v>
          </cell>
          <cell r="F61" t="str">
            <v>운영</v>
          </cell>
          <cell r="G61" t="str">
            <v>인천광역시 동구 송림동</v>
          </cell>
          <cell r="H61" t="str">
            <v>공공</v>
          </cell>
          <cell r="I61" t="str">
            <v>의무</v>
          </cell>
          <cell r="J61" t="str">
            <v>실외</v>
          </cell>
          <cell r="K61" t="str">
            <v>1988-03-01</v>
          </cell>
          <cell r="L61" t="str">
            <v>10072490</v>
          </cell>
          <cell r="M61" t="str">
            <v>SEL-25-00759</v>
          </cell>
          <cell r="N61" t="str">
            <v>N</v>
          </cell>
          <cell r="O61" t="str">
            <v>2025-05-07</v>
          </cell>
          <cell r="P61" t="str">
            <v>2025-05-12</v>
          </cell>
          <cell r="Q61" t="str">
            <v>2027-06-06</v>
          </cell>
        </row>
        <row r="62">
          <cell r="A62">
            <v>509602</v>
          </cell>
          <cell r="B62" t="str">
            <v>인천갈월초등학교병설유치원 실외놀이터</v>
          </cell>
          <cell r="C62" t="str">
            <v/>
          </cell>
          <cell r="D62" t="str">
            <v>인천광역시 부평구 주부토로 165 (갈산동) 인천갈월초등학교 병설유치원</v>
          </cell>
          <cell r="E62" t="str">
            <v>유치원</v>
          </cell>
          <cell r="F62" t="str">
            <v>운영</v>
          </cell>
          <cell r="G62" t="str">
            <v>인천광역시 부평구 갈산동</v>
          </cell>
          <cell r="H62" t="str">
            <v>공공</v>
          </cell>
          <cell r="I62" t="str">
            <v>의무</v>
          </cell>
          <cell r="J62" t="str">
            <v>실외</v>
          </cell>
          <cell r="K62" t="str">
            <v>2002-03-22</v>
          </cell>
          <cell r="L62" t="str">
            <v>10072491</v>
          </cell>
          <cell r="M62" t="str">
            <v>SEL-25-00760</v>
          </cell>
          <cell r="N62" t="str">
            <v>N</v>
          </cell>
          <cell r="O62" t="str">
            <v>2025-05-07</v>
          </cell>
          <cell r="P62" t="str">
            <v>2025-05-12</v>
          </cell>
          <cell r="Q62" t="str">
            <v>2027-06-06</v>
          </cell>
        </row>
        <row r="63">
          <cell r="A63">
            <v>541173</v>
          </cell>
          <cell r="B63" t="str">
            <v>삼목초등학교 놀이터</v>
          </cell>
          <cell r="C63" t="str">
            <v>인천 중구 운서동 2708-2</v>
          </cell>
          <cell r="D63" t="str">
            <v>인천광역시 중구 신도시북로 42 (운서동)</v>
          </cell>
          <cell r="E63" t="str">
            <v>학교</v>
          </cell>
          <cell r="F63" t="str">
            <v>운영</v>
          </cell>
          <cell r="G63" t="str">
            <v>인천광역시 중구 운서동</v>
          </cell>
          <cell r="H63" t="str">
            <v>공공</v>
          </cell>
          <cell r="I63" t="str">
            <v>비의무</v>
          </cell>
          <cell r="J63" t="str">
            <v>실외</v>
          </cell>
          <cell r="K63" t="str">
            <v>2013-08-16</v>
          </cell>
          <cell r="L63" t="str">
            <v>10072489</v>
          </cell>
          <cell r="M63" t="str">
            <v>SEL-25-00763</v>
          </cell>
          <cell r="N63" t="str">
            <v>N</v>
          </cell>
          <cell r="O63" t="str">
            <v>2025-05-08</v>
          </cell>
          <cell r="P63" t="str">
            <v>2025-05-12</v>
          </cell>
          <cell r="Q63" t="str">
            <v>2027-06-06</v>
          </cell>
        </row>
        <row r="64">
          <cell r="A64">
            <v>509035</v>
          </cell>
          <cell r="B64" t="str">
            <v>인천부일초등학교병설유치원 실외놀이터</v>
          </cell>
          <cell r="C64" t="str">
            <v/>
          </cell>
          <cell r="D64" t="str">
            <v>인천광역시 부평구 부흥북로 175 (부개동) 부일초등학교 병설유치원</v>
          </cell>
          <cell r="E64" t="str">
            <v>유치원</v>
          </cell>
          <cell r="F64" t="str">
            <v>운영</v>
          </cell>
          <cell r="G64" t="str">
            <v>인천광역시 부평구 부개동</v>
          </cell>
          <cell r="H64" t="str">
            <v>공공</v>
          </cell>
          <cell r="I64" t="str">
            <v>의무</v>
          </cell>
          <cell r="J64" t="str">
            <v>실외</v>
          </cell>
          <cell r="K64" t="str">
            <v>2013-08-03</v>
          </cell>
          <cell r="L64" t="str">
            <v>10075204</v>
          </cell>
          <cell r="M64" t="str">
            <v>SEL-25-00758</v>
          </cell>
          <cell r="N64" t="str">
            <v>N</v>
          </cell>
          <cell r="O64" t="str">
            <v>2025-05-07</v>
          </cell>
          <cell r="P64" t="str">
            <v>2025-05-29</v>
          </cell>
          <cell r="Q64" t="str">
            <v>2027-06-04</v>
          </cell>
        </row>
        <row r="65">
          <cell r="A65">
            <v>530200</v>
          </cell>
          <cell r="B65" t="str">
            <v>인천부일초등학교 운동장놀이터</v>
          </cell>
          <cell r="C65" t="str">
            <v/>
          </cell>
          <cell r="D65" t="str">
            <v>인천광역시 부평구 부흥북로 175 (부개동) 부일초등학교</v>
          </cell>
          <cell r="E65" t="str">
            <v>학교</v>
          </cell>
          <cell r="F65" t="str">
            <v>운영</v>
          </cell>
          <cell r="G65" t="str">
            <v>인천광역시 부평구 부개동</v>
          </cell>
          <cell r="H65" t="str">
            <v>공공</v>
          </cell>
          <cell r="I65" t="str">
            <v>비의무</v>
          </cell>
          <cell r="J65" t="str">
            <v>실외</v>
          </cell>
          <cell r="K65" t="str">
            <v>2013-08-03</v>
          </cell>
          <cell r="L65" t="str">
            <v>10075203</v>
          </cell>
          <cell r="M65" t="str">
            <v>SEL-25-00757</v>
          </cell>
          <cell r="N65" t="str">
            <v>N</v>
          </cell>
          <cell r="O65" t="str">
            <v>2025-05-07</v>
          </cell>
          <cell r="P65" t="str">
            <v>2025-05-29</v>
          </cell>
          <cell r="Q65" t="str">
            <v>2027-06-04</v>
          </cell>
        </row>
        <row r="66">
          <cell r="A66">
            <v>2003</v>
          </cell>
          <cell r="B66" t="str">
            <v>영화초등학교 놀이터</v>
          </cell>
          <cell r="C66" t="str">
            <v>인천시 동구 창영동 36</v>
          </cell>
          <cell r="D66" t="str">
            <v>인천광역시 동구 우각로 39 (창영동)</v>
          </cell>
          <cell r="E66" t="str">
            <v>학교</v>
          </cell>
          <cell r="F66" t="str">
            <v>운영</v>
          </cell>
          <cell r="G66" t="str">
            <v>인천광역시 동구 창영동</v>
          </cell>
          <cell r="H66" t="str">
            <v>민간</v>
          </cell>
          <cell r="I66" t="str">
            <v>비의무</v>
          </cell>
          <cell r="J66" t="str">
            <v>실외</v>
          </cell>
          <cell r="K66" t="str">
            <v>2010-05-26</v>
          </cell>
          <cell r="L66" t="str">
            <v>10073287</v>
          </cell>
          <cell r="M66" t="str">
            <v>FITI-M291-25-00666</v>
          </cell>
          <cell r="N66" t="str">
            <v>N</v>
          </cell>
          <cell r="O66" t="str">
            <v>2025-05-07</v>
          </cell>
          <cell r="P66" t="str">
            <v>2025-05-19</v>
          </cell>
          <cell r="Q66" t="str">
            <v>2027-06-01</v>
          </cell>
        </row>
        <row r="67">
          <cell r="A67">
            <v>555533</v>
          </cell>
          <cell r="B67" t="str">
            <v>인천연송초등학교 실외놀이시설</v>
          </cell>
          <cell r="C67" t="str">
            <v/>
          </cell>
          <cell r="D67" t="str">
            <v>인천광역시 연수구 해돋이로 248 (송도동) 인천연송초등학교</v>
          </cell>
          <cell r="E67" t="str">
            <v>학교</v>
          </cell>
          <cell r="F67" t="str">
            <v>운영</v>
          </cell>
          <cell r="G67" t="str">
            <v>인천광역시 연수구 송도동</v>
          </cell>
          <cell r="H67" t="str">
            <v>공공</v>
          </cell>
          <cell r="I67" t="str">
            <v>비의무</v>
          </cell>
          <cell r="J67" t="str">
            <v>실외</v>
          </cell>
          <cell r="K67" t="str">
            <v>2016-04-15</v>
          </cell>
          <cell r="L67" t="str">
            <v>10075724</v>
          </cell>
          <cell r="M67" t="str">
            <v>KISA50-25-00148</v>
          </cell>
          <cell r="N67" t="str">
            <v>N</v>
          </cell>
          <cell r="O67" t="str">
            <v>2025-06-02</v>
          </cell>
          <cell r="P67" t="str">
            <v>2025-06-02</v>
          </cell>
          <cell r="Q67" t="str">
            <v>2027-06-01</v>
          </cell>
        </row>
        <row r="68">
          <cell r="A68">
            <v>34487</v>
          </cell>
          <cell r="B68" t="str">
            <v>대월초등학교병설유치원 놀이터</v>
          </cell>
          <cell r="C68" t="str">
            <v>인천 강화군 강화읍 대산리 1239번지</v>
          </cell>
          <cell r="D68" t="str">
            <v>인천광역시 강화군 강화읍 대월로 216</v>
          </cell>
          <cell r="E68" t="str">
            <v>유치원</v>
          </cell>
          <cell r="F68" t="str">
            <v>운영</v>
          </cell>
          <cell r="G68" t="str">
            <v>인천광역시 강화군 강화읍</v>
          </cell>
          <cell r="H68" t="str">
            <v>공공</v>
          </cell>
          <cell r="I68" t="str">
            <v>의무</v>
          </cell>
          <cell r="J68" t="str">
            <v>실외</v>
          </cell>
          <cell r="K68" t="str">
            <v>2009-04-08</v>
          </cell>
          <cell r="L68" t="str">
            <v>10075199</v>
          </cell>
          <cell r="M68" t="str">
            <v>SEL-25-00755</v>
          </cell>
          <cell r="N68" t="str">
            <v>N</v>
          </cell>
          <cell r="O68" t="str">
            <v>2025-04-14</v>
          </cell>
          <cell r="P68" t="str">
            <v>2025-05-29</v>
          </cell>
          <cell r="Q68" t="str">
            <v>2027-05-29</v>
          </cell>
        </row>
        <row r="69">
          <cell r="A69">
            <v>513997</v>
          </cell>
          <cell r="B69" t="str">
            <v>해명초병설유치원 놀이시설</v>
          </cell>
          <cell r="C69" t="str">
            <v/>
          </cell>
          <cell r="D69" t="str">
            <v>인천광역시 강화군 삼산남로 345 해명초등학교</v>
          </cell>
          <cell r="E69" t="str">
            <v>유치원</v>
          </cell>
          <cell r="F69" t="str">
            <v>운영</v>
          </cell>
          <cell r="G69" t="str">
            <v>인천광역시 강화군 삼산면</v>
          </cell>
          <cell r="H69" t="str">
            <v>공공</v>
          </cell>
          <cell r="I69" t="str">
            <v>의무</v>
          </cell>
          <cell r="J69" t="str">
            <v>실외</v>
          </cell>
          <cell r="K69" t="str">
            <v>2011-07-02</v>
          </cell>
          <cell r="L69" t="str">
            <v>10070734</v>
          </cell>
          <cell r="M69" t="str">
            <v>SEL-25-00756</v>
          </cell>
          <cell r="N69" t="str">
            <v>N</v>
          </cell>
          <cell r="O69" t="str">
            <v>2025-04-14</v>
          </cell>
          <cell r="P69" t="str">
            <v>2025-04-29</v>
          </cell>
          <cell r="Q69" t="str">
            <v>2027-05-29</v>
          </cell>
        </row>
        <row r="70">
          <cell r="A70">
            <v>2739</v>
          </cell>
          <cell r="B70" t="str">
            <v>갑룡초등학교병설유치원 놀이터</v>
          </cell>
          <cell r="C70" t="str">
            <v/>
          </cell>
          <cell r="D70" t="str">
            <v>인천광역시 강화군 강화읍 갑룡길 88</v>
          </cell>
          <cell r="E70" t="str">
            <v>유치원</v>
          </cell>
          <cell r="F70" t="str">
            <v>운영</v>
          </cell>
          <cell r="G70" t="str">
            <v>인천광역시 강화군 강화읍</v>
          </cell>
          <cell r="H70" t="str">
            <v>공공</v>
          </cell>
          <cell r="I70" t="str">
            <v>의무</v>
          </cell>
          <cell r="J70" t="str">
            <v>실외</v>
          </cell>
          <cell r="K70" t="str">
            <v>2010-11-02</v>
          </cell>
          <cell r="L70" t="str">
            <v>10070694</v>
          </cell>
          <cell r="M70" t="str">
            <v>SEL-25-00754</v>
          </cell>
          <cell r="N70" t="str">
            <v>N</v>
          </cell>
          <cell r="O70" t="str">
            <v>2025-04-17</v>
          </cell>
          <cell r="P70" t="str">
            <v>2025-04-28</v>
          </cell>
          <cell r="Q70" t="str">
            <v>2027-05-24</v>
          </cell>
        </row>
        <row r="71">
          <cell r="A71">
            <v>513088</v>
          </cell>
          <cell r="B71" t="str">
            <v>양사초등학교병설유치원 놀이시설</v>
          </cell>
          <cell r="C71" t="str">
            <v>인천 강화군 양사면 덕하리 117-1</v>
          </cell>
          <cell r="D71" t="str">
            <v>인천광역시 강화군 양사면 덕하로 145</v>
          </cell>
          <cell r="E71" t="str">
            <v>유치원</v>
          </cell>
          <cell r="F71" t="str">
            <v>운영</v>
          </cell>
          <cell r="G71" t="str">
            <v>인천광역시 강화군 양사면</v>
          </cell>
          <cell r="H71" t="str">
            <v>공공</v>
          </cell>
          <cell r="I71" t="str">
            <v>의무</v>
          </cell>
          <cell r="J71" t="str">
            <v>실외</v>
          </cell>
          <cell r="K71" t="str">
            <v>2013-05-16</v>
          </cell>
          <cell r="L71" t="str">
            <v>10072484</v>
          </cell>
          <cell r="M71" t="str">
            <v>SEL-25-00753</v>
          </cell>
          <cell r="N71" t="str">
            <v>N</v>
          </cell>
          <cell r="O71" t="str">
            <v>2025-04-14</v>
          </cell>
          <cell r="P71" t="str">
            <v>2025-05-12</v>
          </cell>
          <cell r="Q71" t="str">
            <v>2027-05-23</v>
          </cell>
        </row>
        <row r="72">
          <cell r="A72">
            <v>530906</v>
          </cell>
          <cell r="B72" t="str">
            <v>양사초등학교 놀이시설</v>
          </cell>
          <cell r="C72" t="str">
            <v/>
          </cell>
          <cell r="D72" t="str">
            <v>인천광역시 강화군 양사면 덕하로 145 양사초등학교</v>
          </cell>
          <cell r="E72" t="str">
            <v>학교</v>
          </cell>
          <cell r="F72" t="str">
            <v>운영</v>
          </cell>
          <cell r="G72" t="str">
            <v>인천광역시 강화군 양사면</v>
          </cell>
          <cell r="H72" t="str">
            <v>공공</v>
          </cell>
          <cell r="I72" t="str">
            <v>비의무</v>
          </cell>
          <cell r="J72" t="str">
            <v>실외</v>
          </cell>
          <cell r="K72" t="str">
            <v>2014-07-16</v>
          </cell>
          <cell r="L72" t="str">
            <v>10072486</v>
          </cell>
          <cell r="M72" t="str">
            <v>SEL-25-00752</v>
          </cell>
          <cell r="N72" t="str">
            <v>N</v>
          </cell>
          <cell r="O72" t="str">
            <v>2025-04-14</v>
          </cell>
          <cell r="P72" t="str">
            <v>2025-05-12</v>
          </cell>
          <cell r="Q72" t="str">
            <v>2027-05-22</v>
          </cell>
        </row>
        <row r="73">
          <cell r="A73">
            <v>579291</v>
          </cell>
          <cell r="B73" t="str">
            <v>인천해든초등학교 어린이놀이시설</v>
          </cell>
          <cell r="C73" t="str">
            <v/>
          </cell>
          <cell r="D73" t="str">
            <v>인천광역시 서구 서로3로 60 (당하동) 인천해든초등학교</v>
          </cell>
          <cell r="E73" t="str">
            <v>학교</v>
          </cell>
          <cell r="F73" t="str">
            <v>운영</v>
          </cell>
          <cell r="G73" t="str">
            <v>인천광역시 서구 당하동</v>
          </cell>
          <cell r="H73" t="str">
            <v>공공</v>
          </cell>
          <cell r="I73" t="str">
            <v>의무</v>
          </cell>
          <cell r="J73" t="str">
            <v>실외</v>
          </cell>
          <cell r="K73" t="str">
            <v>2021-07-30</v>
          </cell>
          <cell r="L73" t="str">
            <v>10073247</v>
          </cell>
          <cell r="M73" t="str">
            <v>KESA-25-03724</v>
          </cell>
          <cell r="N73" t="str">
            <v>N</v>
          </cell>
          <cell r="O73" t="str">
            <v>2025-05-15</v>
          </cell>
          <cell r="P73" t="str">
            <v>2025-05-19</v>
          </cell>
          <cell r="Q73" t="str">
            <v>2027-05-18</v>
          </cell>
        </row>
        <row r="74">
          <cell r="A74">
            <v>529246</v>
          </cell>
          <cell r="B74" t="str">
            <v>인천갈월초등학교 실외놀이터</v>
          </cell>
          <cell r="C74" t="str">
            <v/>
          </cell>
          <cell r="D74" t="str">
            <v>인천광역시 부평구 주부토로 165 (갈산동) 인천갈월초등학교</v>
          </cell>
          <cell r="E74" t="str">
            <v>학교</v>
          </cell>
          <cell r="F74" t="str">
            <v>운영</v>
          </cell>
          <cell r="G74" t="str">
            <v>인천광역시 부평구 갈산동</v>
          </cell>
          <cell r="H74" t="str">
            <v>공공</v>
          </cell>
          <cell r="I74" t="str">
            <v>비의무</v>
          </cell>
          <cell r="J74" t="str">
            <v>실외</v>
          </cell>
          <cell r="K74" t="str">
            <v>2001-03-01</v>
          </cell>
          <cell r="L74" t="str">
            <v>10070052</v>
          </cell>
          <cell r="M74" t="str">
            <v>SEL-25-00751</v>
          </cell>
          <cell r="N74" t="str">
            <v>N</v>
          </cell>
          <cell r="O74" t="str">
            <v>2025-04-17</v>
          </cell>
          <cell r="P74" t="str">
            <v>2025-04-21</v>
          </cell>
          <cell r="Q74" t="str">
            <v>2027-05-15</v>
          </cell>
        </row>
        <row r="75">
          <cell r="A75">
            <v>551774</v>
          </cell>
          <cell r="B75" t="str">
            <v>글로벌레인보우유치원 실외놀이터</v>
          </cell>
          <cell r="C75" t="str">
            <v/>
          </cell>
          <cell r="D75" t="str">
            <v>인천광역시 연수구 센트럴로 233 (송도동)</v>
          </cell>
          <cell r="E75" t="str">
            <v>유치원</v>
          </cell>
          <cell r="F75" t="str">
            <v>운영</v>
          </cell>
          <cell r="G75" t="str">
            <v>인천광역시 연수구 송도동</v>
          </cell>
          <cell r="H75" t="str">
            <v>민간</v>
          </cell>
          <cell r="I75" t="str">
            <v>의무</v>
          </cell>
          <cell r="J75" t="str">
            <v>실외</v>
          </cell>
          <cell r="K75" t="str">
            <v>2015-05-11</v>
          </cell>
          <cell r="L75" t="str">
            <v>10070016</v>
          </cell>
          <cell r="M75" t="str">
            <v>KICS-25-01337</v>
          </cell>
          <cell r="N75" t="str">
            <v>N</v>
          </cell>
          <cell r="O75" t="str">
            <v>2025-04-11</v>
          </cell>
          <cell r="P75" t="str">
            <v>2025-04-23</v>
          </cell>
          <cell r="Q75" t="str">
            <v>2027-05-15</v>
          </cell>
        </row>
        <row r="76">
          <cell r="A76">
            <v>505345</v>
          </cell>
          <cell r="B76" t="str">
            <v>재능대학부속유치원 놀이터(실외)</v>
          </cell>
          <cell r="C76" t="str">
            <v/>
          </cell>
          <cell r="D76" t="str">
            <v>인천광역시 동구 재능로 178 (송림동)</v>
          </cell>
          <cell r="E76" t="str">
            <v>유치원</v>
          </cell>
          <cell r="F76" t="str">
            <v>운영</v>
          </cell>
          <cell r="G76" t="str">
            <v>인천광역시 동구 송림동</v>
          </cell>
          <cell r="H76" t="str">
            <v>민간</v>
          </cell>
          <cell r="I76" t="str">
            <v>의무</v>
          </cell>
          <cell r="J76" t="str">
            <v>실외</v>
          </cell>
          <cell r="K76" t="str">
            <v>2003-11-20</v>
          </cell>
          <cell r="L76" t="str">
            <v>10069775</v>
          </cell>
          <cell r="M76" t="str">
            <v>KICS-25-01109</v>
          </cell>
          <cell r="N76" t="str">
            <v>N</v>
          </cell>
          <cell r="O76" t="str">
            <v>2025-04-03</v>
          </cell>
          <cell r="P76" t="str">
            <v>2025-04-22</v>
          </cell>
          <cell r="Q76" t="str">
            <v>2027-05-12</v>
          </cell>
        </row>
        <row r="77">
          <cell r="A77">
            <v>509378</v>
          </cell>
          <cell r="B77" t="str">
            <v>바다유치원 어린이놀이시설</v>
          </cell>
          <cell r="C77" t="str">
            <v>인천 서구 석남동 169-1번지</v>
          </cell>
          <cell r="D77" t="str">
            <v>인천광역시 서구 염곡로311번길 7 (석남동)</v>
          </cell>
          <cell r="E77" t="str">
            <v>유치원</v>
          </cell>
          <cell r="F77" t="str">
            <v>운영</v>
          </cell>
          <cell r="G77" t="str">
            <v>인천광역시 서구 석남동</v>
          </cell>
          <cell r="H77" t="str">
            <v>민간</v>
          </cell>
          <cell r="I77" t="str">
            <v>의무</v>
          </cell>
          <cell r="J77" t="str">
            <v>실외</v>
          </cell>
          <cell r="K77" t="str">
            <v>2011-04-19</v>
          </cell>
          <cell r="L77" t="str">
            <v>10070732</v>
          </cell>
          <cell r="M77" t="str">
            <v>KESA-25-01148</v>
          </cell>
          <cell r="N77" t="str">
            <v>N</v>
          </cell>
          <cell r="O77" t="str">
            <v>2025-04-11</v>
          </cell>
          <cell r="P77" t="str">
            <v>2025-04-28</v>
          </cell>
          <cell r="Q77" t="str">
            <v>2027-05-12</v>
          </cell>
        </row>
        <row r="78">
          <cell r="A78">
            <v>577520</v>
          </cell>
          <cell r="B78" t="str">
            <v>인천금곡초등학교 실내어린이놀이시설</v>
          </cell>
          <cell r="C78" t="str">
            <v/>
          </cell>
          <cell r="D78" t="str">
            <v>인천광역시 서구 완정로228번길 19 (금곡동) 다목적강당</v>
          </cell>
          <cell r="E78" t="str">
            <v>학교</v>
          </cell>
          <cell r="F78" t="str">
            <v>운영</v>
          </cell>
          <cell r="G78" t="str">
            <v>인천광역시 서구 금곡동</v>
          </cell>
          <cell r="H78" t="str">
            <v>공공</v>
          </cell>
          <cell r="I78" t="str">
            <v>의무</v>
          </cell>
          <cell r="J78" t="str">
            <v>실내</v>
          </cell>
          <cell r="K78" t="str">
            <v>2021-03-12</v>
          </cell>
          <cell r="L78" t="str">
            <v>10072456</v>
          </cell>
          <cell r="M78" t="str">
            <v>SEL-25-00750</v>
          </cell>
          <cell r="N78" t="str">
            <v>N</v>
          </cell>
          <cell r="O78" t="str">
            <v>2025-04-17</v>
          </cell>
          <cell r="P78" t="str">
            <v>2025-05-12</v>
          </cell>
          <cell r="Q78" t="str">
            <v>2027-05-11</v>
          </cell>
        </row>
        <row r="79">
          <cell r="A79">
            <v>586828</v>
          </cell>
          <cell r="B79" t="str">
            <v>라이즈 송도 GYM1 실내놀이시설</v>
          </cell>
          <cell r="C79" t="str">
            <v/>
          </cell>
          <cell r="D79" t="str">
            <v>인천광역시 연수구 컨벤시아대로130번길 14 (송도동) 6,7,8층</v>
          </cell>
          <cell r="E79" t="str">
            <v>학원</v>
          </cell>
          <cell r="F79" t="str">
            <v>운영</v>
          </cell>
          <cell r="G79" t="str">
            <v>인천광역시 연수구 송도동</v>
          </cell>
          <cell r="H79" t="str">
            <v>민간</v>
          </cell>
          <cell r="I79" t="str">
            <v>비의무</v>
          </cell>
          <cell r="J79" t="str">
            <v>실내</v>
          </cell>
          <cell r="K79" t="str">
            <v>2023-03-05</v>
          </cell>
          <cell r="L79" t="str">
            <v>10072012</v>
          </cell>
          <cell r="M79" t="str">
            <v>KISA50-25-00084</v>
          </cell>
          <cell r="N79" t="str">
            <v>N</v>
          </cell>
          <cell r="O79" t="str">
            <v>2025-04-21</v>
          </cell>
          <cell r="P79" t="str">
            <v>2025-05-08</v>
          </cell>
          <cell r="Q79" t="str">
            <v>2027-05-09</v>
          </cell>
        </row>
        <row r="80">
          <cell r="A80">
            <v>586829</v>
          </cell>
          <cell r="B80" t="str">
            <v>라이즈 송도 GYM2 실내놀이시설</v>
          </cell>
          <cell r="C80" t="str">
            <v/>
          </cell>
          <cell r="D80" t="str">
            <v>인천광역시 연수구 컨벤시아대로130번길 14 (송도동) 6,7,8층</v>
          </cell>
          <cell r="E80" t="str">
            <v>학원</v>
          </cell>
          <cell r="F80" t="str">
            <v>운영</v>
          </cell>
          <cell r="G80" t="str">
            <v>인천광역시 연수구 송도동</v>
          </cell>
          <cell r="H80" t="str">
            <v>민간</v>
          </cell>
          <cell r="I80" t="str">
            <v>비의무</v>
          </cell>
          <cell r="J80" t="str">
            <v>실내</v>
          </cell>
          <cell r="K80" t="str">
            <v>2023-03-05</v>
          </cell>
          <cell r="L80" t="str">
            <v>10072013</v>
          </cell>
          <cell r="M80" t="str">
            <v>KISA50-25-00085</v>
          </cell>
          <cell r="N80" t="str">
            <v>N</v>
          </cell>
          <cell r="O80" t="str">
            <v>2025-04-21</v>
          </cell>
          <cell r="P80" t="str">
            <v>2025-05-08</v>
          </cell>
          <cell r="Q80" t="str">
            <v>2027-05-09</v>
          </cell>
        </row>
        <row r="81">
          <cell r="A81">
            <v>30890</v>
          </cell>
          <cell r="B81" t="str">
            <v>인천계산초등학교 어린이놀이시설</v>
          </cell>
          <cell r="C81" t="str">
            <v/>
          </cell>
          <cell r="D81" t="str">
            <v>인천광역시 계양구 경명대로 1005 (계산동) 인천계산초등학교</v>
          </cell>
          <cell r="E81" t="str">
            <v>학교</v>
          </cell>
          <cell r="F81" t="str">
            <v>운영</v>
          </cell>
          <cell r="G81" t="str">
            <v>인천광역시 계양구 계산동</v>
          </cell>
          <cell r="H81" t="str">
            <v>공공</v>
          </cell>
          <cell r="I81" t="str">
            <v>비의무</v>
          </cell>
          <cell r="J81" t="str">
            <v>실외</v>
          </cell>
          <cell r="K81" t="str">
            <v>2010-06-24</v>
          </cell>
          <cell r="L81" t="str">
            <v>10070050</v>
          </cell>
          <cell r="M81" t="str">
            <v>SEL-25-00747</v>
          </cell>
          <cell r="N81" t="str">
            <v>N</v>
          </cell>
          <cell r="O81" t="str">
            <v>2025-04-17</v>
          </cell>
          <cell r="P81" t="str">
            <v>2025-04-21</v>
          </cell>
          <cell r="Q81" t="str">
            <v>2027-05-05</v>
          </cell>
        </row>
        <row r="82">
          <cell r="A82">
            <v>508546</v>
          </cell>
          <cell r="B82" t="str">
            <v>인천해서초등학교 어린이놀이시설</v>
          </cell>
          <cell r="C82" t="str">
            <v>인천 계양구 계산동 783-5</v>
          </cell>
          <cell r="D82" t="str">
            <v>인천광역시 계양구 계산로 42-1 (계산동)</v>
          </cell>
          <cell r="E82" t="str">
            <v>학교</v>
          </cell>
          <cell r="F82" t="str">
            <v>운영</v>
          </cell>
          <cell r="G82" t="str">
            <v>인천광역시 계양구 계산동</v>
          </cell>
          <cell r="H82" t="str">
            <v>공공</v>
          </cell>
          <cell r="I82" t="str">
            <v>비의무</v>
          </cell>
          <cell r="J82" t="str">
            <v>실외</v>
          </cell>
          <cell r="K82" t="str">
            <v>2005-06-20</v>
          </cell>
          <cell r="L82" t="str">
            <v>10070049</v>
          </cell>
          <cell r="M82" t="str">
            <v>SEL-25-00746</v>
          </cell>
          <cell r="N82" t="str">
            <v>N</v>
          </cell>
          <cell r="O82" t="str">
            <v>2025-04-17</v>
          </cell>
          <cell r="P82" t="str">
            <v>2025-04-21</v>
          </cell>
          <cell r="Q82" t="str">
            <v>2027-05-05</v>
          </cell>
        </row>
        <row r="83">
          <cell r="A83">
            <v>570709</v>
          </cell>
          <cell r="B83" t="str">
            <v>인천안산초등학교병설유치원 어린이놀이터</v>
          </cell>
          <cell r="C83" t="str">
            <v/>
          </cell>
          <cell r="D83" t="str">
            <v>인천광역시 계양구 임학서로 15 (계산동) 계산동 914</v>
          </cell>
          <cell r="E83" t="str">
            <v>유치원</v>
          </cell>
          <cell r="F83" t="str">
            <v>운영</v>
          </cell>
          <cell r="G83" t="str">
            <v>인천광역시 계양구 계산동</v>
          </cell>
          <cell r="H83" t="str">
            <v>공공</v>
          </cell>
          <cell r="I83" t="str">
            <v>의무</v>
          </cell>
          <cell r="J83" t="str">
            <v>실외</v>
          </cell>
          <cell r="K83" t="str">
            <v>2019-09-23</v>
          </cell>
          <cell r="L83" t="str">
            <v>10070051</v>
          </cell>
          <cell r="M83" t="str">
            <v>SEL-25-00748</v>
          </cell>
          <cell r="N83" t="str">
            <v>N</v>
          </cell>
          <cell r="O83" t="str">
            <v>2025-04-17</v>
          </cell>
          <cell r="P83" t="str">
            <v>2025-04-21</v>
          </cell>
          <cell r="Q83" t="str">
            <v>2027-05-05</v>
          </cell>
        </row>
        <row r="84">
          <cell r="A84">
            <v>34458</v>
          </cell>
          <cell r="B84" t="str">
            <v>인천완정초등학교 병설유치원 어린이놀이시설</v>
          </cell>
          <cell r="C84" t="str">
            <v/>
          </cell>
          <cell r="D84" t="str">
            <v>인천광역시 서구 완정로 99 (마전동) 인천완정초등학교 병설유치원</v>
          </cell>
          <cell r="E84" t="str">
            <v>유치원</v>
          </cell>
          <cell r="F84" t="str">
            <v>운영</v>
          </cell>
          <cell r="G84" t="str">
            <v>인천광역시 서구 마전동</v>
          </cell>
          <cell r="H84" t="str">
            <v>공공</v>
          </cell>
          <cell r="I84" t="str">
            <v>의무</v>
          </cell>
          <cell r="J84" t="str">
            <v>실외</v>
          </cell>
          <cell r="K84" t="str">
            <v>2009-06-29</v>
          </cell>
          <cell r="L84" t="str">
            <v>10070696</v>
          </cell>
          <cell r="M84" t="str">
            <v>SEL-25-00743</v>
          </cell>
          <cell r="N84" t="str">
            <v>N</v>
          </cell>
          <cell r="O84" t="str">
            <v>2025-04-08</v>
          </cell>
          <cell r="P84" t="str">
            <v>2025-04-28</v>
          </cell>
          <cell r="Q84" t="str">
            <v>2027-05-03</v>
          </cell>
        </row>
        <row r="85">
          <cell r="A85">
            <v>540079</v>
          </cell>
          <cell r="B85" t="str">
            <v>인천완정초등학교 어린이놀이시설</v>
          </cell>
          <cell r="C85" t="str">
            <v>인천 서구 마전동 산 158-9</v>
          </cell>
          <cell r="D85" t="str">
            <v>인천광역시 서구 완정로 99, 완정초등학교 (마전동);</v>
          </cell>
          <cell r="E85" t="str">
            <v>학교</v>
          </cell>
          <cell r="F85" t="str">
            <v>운영</v>
          </cell>
          <cell r="G85" t="str">
            <v>인천광역시 서구 마전동</v>
          </cell>
          <cell r="H85" t="str">
            <v>공공</v>
          </cell>
          <cell r="I85" t="str">
            <v>비의무</v>
          </cell>
          <cell r="J85" t="str">
            <v>실외</v>
          </cell>
          <cell r="K85" t="str">
            <v>2007-10-09</v>
          </cell>
          <cell r="L85" t="str">
            <v>10070695</v>
          </cell>
          <cell r="M85" t="str">
            <v>SEL-25-00744</v>
          </cell>
          <cell r="N85" t="str">
            <v>N</v>
          </cell>
          <cell r="O85" t="str">
            <v>2025-04-08</v>
          </cell>
          <cell r="P85" t="str">
            <v>2025-04-28</v>
          </cell>
          <cell r="Q85" t="str">
            <v>2027-05-03</v>
          </cell>
        </row>
        <row r="86">
          <cell r="A86">
            <v>505306</v>
          </cell>
          <cell r="B86" t="str">
            <v>공항초등학교 놀이터</v>
          </cell>
          <cell r="C86" t="str">
            <v/>
          </cell>
          <cell r="D86" t="str">
            <v>인천광역시 중구 신도시남로 43 (운서동) 인천공항초등학교</v>
          </cell>
          <cell r="E86" t="str">
            <v>학교</v>
          </cell>
          <cell r="F86" t="str">
            <v>운영</v>
          </cell>
          <cell r="G86" t="str">
            <v>인천광역시 중구 운서동</v>
          </cell>
          <cell r="H86" t="str">
            <v>공공</v>
          </cell>
          <cell r="I86" t="str">
            <v>비의무</v>
          </cell>
          <cell r="J86" t="str">
            <v>실외</v>
          </cell>
          <cell r="K86" t="str">
            <v>2002-03-01</v>
          </cell>
          <cell r="L86" t="str">
            <v>10069269</v>
          </cell>
          <cell r="M86" t="str">
            <v>SEL-25-00745</v>
          </cell>
          <cell r="N86" t="str">
            <v>N</v>
          </cell>
          <cell r="O86" t="str">
            <v>2025-04-10</v>
          </cell>
          <cell r="P86" t="str">
            <v>2025-04-15</v>
          </cell>
          <cell r="Q86" t="str">
            <v>2027-05-02</v>
          </cell>
        </row>
        <row r="87">
          <cell r="A87">
            <v>510192</v>
          </cell>
          <cell r="B87" t="str">
            <v>숭의초등학교병설유치원 놀이터</v>
          </cell>
          <cell r="C87" t="str">
            <v/>
          </cell>
          <cell r="D87" t="str">
            <v>인천광역시 미추홀구 장천로 99 (숭의동)</v>
          </cell>
          <cell r="E87" t="str">
            <v>유치원</v>
          </cell>
          <cell r="F87" t="str">
            <v>운영</v>
          </cell>
          <cell r="G87" t="str">
            <v>인천광역시 미추홀구 숭의동</v>
          </cell>
          <cell r="H87" t="str">
            <v>공공</v>
          </cell>
          <cell r="I87" t="str">
            <v>의무</v>
          </cell>
          <cell r="J87" t="str">
            <v>실외</v>
          </cell>
          <cell r="K87" t="str">
            <v>2011-07-16</v>
          </cell>
          <cell r="L87" t="str">
            <v>10069272</v>
          </cell>
          <cell r="M87" t="str">
            <v>SEL-25-00740</v>
          </cell>
          <cell r="N87" t="str">
            <v>N</v>
          </cell>
          <cell r="O87" t="str">
            <v>2025-04-07</v>
          </cell>
          <cell r="P87" t="str">
            <v>2025-04-15</v>
          </cell>
          <cell r="Q87" t="str">
            <v>2027-05-02</v>
          </cell>
        </row>
        <row r="88">
          <cell r="A88">
            <v>540334</v>
          </cell>
          <cell r="B88" t="str">
            <v>숭의초등학교 놀이터</v>
          </cell>
          <cell r="C88" t="str">
            <v>인천 미추홀구 숭의동 42-2</v>
          </cell>
          <cell r="D88" t="str">
            <v>인천광역시 미추홀구 장천로 99 (숭의동)</v>
          </cell>
          <cell r="E88" t="str">
            <v>학교</v>
          </cell>
          <cell r="F88" t="str">
            <v>운영</v>
          </cell>
          <cell r="G88" t="str">
            <v>인천광역시 미추홀구 숭의동</v>
          </cell>
          <cell r="H88" t="str">
            <v>공공</v>
          </cell>
          <cell r="I88" t="str">
            <v>비의무</v>
          </cell>
          <cell r="J88" t="str">
            <v>실외</v>
          </cell>
          <cell r="K88" t="str">
            <v>2013-06-17</v>
          </cell>
          <cell r="L88" t="str">
            <v>10069271</v>
          </cell>
          <cell r="M88" t="str">
            <v>SEL-25-00741</v>
          </cell>
          <cell r="N88" t="str">
            <v>N</v>
          </cell>
          <cell r="O88" t="str">
            <v>2025-04-07</v>
          </cell>
          <cell r="P88" t="str">
            <v>2025-04-15</v>
          </cell>
          <cell r="Q88" t="str">
            <v>2027-05-02</v>
          </cell>
        </row>
        <row r="89">
          <cell r="A89">
            <v>560597</v>
          </cell>
          <cell r="B89" t="str">
            <v>인천도화초등학교병설유치원 실외놀이시설</v>
          </cell>
          <cell r="C89" t="str">
            <v/>
          </cell>
          <cell r="D89" t="str">
            <v>인천광역시 미추홀구 경인로 242 (도화동) 도화동  541-5(인천도화초등학교)</v>
          </cell>
          <cell r="E89" t="str">
            <v>유치원</v>
          </cell>
          <cell r="F89" t="str">
            <v>운영</v>
          </cell>
          <cell r="G89" t="str">
            <v>인천광역시 미추홀구 도화동</v>
          </cell>
          <cell r="H89" t="str">
            <v>공공</v>
          </cell>
          <cell r="I89" t="str">
            <v>의무</v>
          </cell>
          <cell r="J89" t="str">
            <v>실외</v>
          </cell>
          <cell r="K89" t="str">
            <v>2017-06-19</v>
          </cell>
          <cell r="L89" t="str">
            <v>10069270</v>
          </cell>
          <cell r="M89" t="str">
            <v>SEL-25-00742</v>
          </cell>
          <cell r="N89" t="str">
            <v>N</v>
          </cell>
          <cell r="O89" t="str">
            <v>2025-04-08</v>
          </cell>
          <cell r="P89" t="str">
            <v>2025-04-15</v>
          </cell>
          <cell r="Q89" t="str">
            <v>2027-05-02</v>
          </cell>
        </row>
        <row r="90">
          <cell r="A90">
            <v>528119</v>
          </cell>
          <cell r="B90" t="str">
            <v>인천동암초등학교 실외놀이터</v>
          </cell>
          <cell r="C90" t="str">
            <v/>
          </cell>
          <cell r="D90" t="str">
            <v>인천광역시 부평구 동암남로35번길 4 (십정동) 인천동암초등학교</v>
          </cell>
          <cell r="E90" t="str">
            <v>학교</v>
          </cell>
          <cell r="F90" t="str">
            <v>운영</v>
          </cell>
          <cell r="G90" t="str">
            <v>인천광역시 부평구 십정동</v>
          </cell>
          <cell r="H90" t="str">
            <v>공공</v>
          </cell>
          <cell r="I90" t="str">
            <v>비의무</v>
          </cell>
          <cell r="J90" t="str">
            <v>실외</v>
          </cell>
          <cell r="K90" t="str">
            <v>1994-07-23</v>
          </cell>
          <cell r="L90" t="str">
            <v>10070702</v>
          </cell>
          <cell r="M90" t="str">
            <v>SEL-25-00732</v>
          </cell>
          <cell r="N90" t="str">
            <v>N</v>
          </cell>
          <cell r="O90" t="str">
            <v>2025-03-25</v>
          </cell>
          <cell r="P90" t="str">
            <v>2025-04-28</v>
          </cell>
          <cell r="Q90" t="str">
            <v>2027-04-27</v>
          </cell>
        </row>
        <row r="91">
          <cell r="A91">
            <v>559570</v>
          </cell>
          <cell r="B91" t="str">
            <v>청담숲유치원 실외놀이시설</v>
          </cell>
          <cell r="C91" t="str">
            <v/>
          </cell>
          <cell r="D91" t="str">
            <v>인천광역시 남동구 만경로8번길 33 (만수동) 청담숲유치원</v>
          </cell>
          <cell r="E91" t="str">
            <v>유치원</v>
          </cell>
          <cell r="F91" t="str">
            <v>운영</v>
          </cell>
          <cell r="G91" t="str">
            <v>인천광역시 남동구 만수동</v>
          </cell>
          <cell r="H91" t="str">
            <v>민간</v>
          </cell>
          <cell r="I91" t="str">
            <v>의무</v>
          </cell>
          <cell r="J91" t="str">
            <v>실외</v>
          </cell>
          <cell r="K91" t="str">
            <v>2017-04-08</v>
          </cell>
          <cell r="L91" t="str">
            <v>10067324</v>
          </cell>
          <cell r="M91" t="str">
            <v>KSTL 01-25-11169</v>
          </cell>
          <cell r="N91" t="str">
            <v>N</v>
          </cell>
          <cell r="O91" t="str">
            <v>2025-03-24</v>
          </cell>
          <cell r="P91" t="str">
            <v>2025-03-31</v>
          </cell>
          <cell r="Q91" t="str">
            <v>2027-04-27</v>
          </cell>
        </row>
        <row r="92">
          <cell r="A92">
            <v>29547</v>
          </cell>
          <cell r="B92" t="str">
            <v>인천검단초등학교 병설유치원 어린이놀이시설</v>
          </cell>
          <cell r="C92" t="str">
            <v/>
          </cell>
          <cell r="D92" t="str">
            <v>인천광역시 서구 마전로115번길 24 (마전동) 인천검단초등학교 병설유치원</v>
          </cell>
          <cell r="E92" t="str">
            <v>유치원</v>
          </cell>
          <cell r="F92" t="str">
            <v>운영</v>
          </cell>
          <cell r="G92" t="str">
            <v>인천광역시 서구 마전동</v>
          </cell>
          <cell r="H92" t="str">
            <v>공공</v>
          </cell>
          <cell r="I92" t="str">
            <v>의무</v>
          </cell>
          <cell r="J92" t="str">
            <v>실외</v>
          </cell>
          <cell r="K92" t="str">
            <v>2007-01-30</v>
          </cell>
          <cell r="L92" t="str">
            <v>10069275</v>
          </cell>
          <cell r="M92" t="str">
            <v>SEL-25-00737</v>
          </cell>
          <cell r="N92" t="str">
            <v>N</v>
          </cell>
          <cell r="O92" t="str">
            <v>2025-04-07</v>
          </cell>
          <cell r="P92" t="str">
            <v>2025-04-15</v>
          </cell>
          <cell r="Q92" t="str">
            <v>2027-04-25</v>
          </cell>
        </row>
        <row r="93">
          <cell r="A93">
            <v>509493</v>
          </cell>
          <cell r="B93" t="str">
            <v>인천검단초등학교 어린이놀이시설</v>
          </cell>
          <cell r="C93" t="str">
            <v/>
          </cell>
          <cell r="D93" t="str">
            <v>인천광역시 서구 마전로115번길 24 (마전동) 인천검단초등학교</v>
          </cell>
          <cell r="E93" t="str">
            <v>학교</v>
          </cell>
          <cell r="F93" t="str">
            <v>운영</v>
          </cell>
          <cell r="G93" t="str">
            <v>인천광역시 서구 마전동</v>
          </cell>
          <cell r="H93" t="str">
            <v>공공</v>
          </cell>
          <cell r="I93" t="str">
            <v>비의무</v>
          </cell>
          <cell r="J93" t="str">
            <v>실외</v>
          </cell>
          <cell r="K93" t="str">
            <v>1980-04-05</v>
          </cell>
          <cell r="L93" t="str">
            <v>10069274</v>
          </cell>
          <cell r="M93" t="str">
            <v>SEL-25-00738</v>
          </cell>
          <cell r="N93" t="str">
            <v>N</v>
          </cell>
          <cell r="O93" t="str">
            <v>2025-04-07</v>
          </cell>
          <cell r="P93" t="str">
            <v>2025-04-15</v>
          </cell>
          <cell r="Q93" t="str">
            <v>2027-04-25</v>
          </cell>
        </row>
        <row r="94">
          <cell r="A94">
            <v>510198</v>
          </cell>
          <cell r="B94" t="str">
            <v>인천귤현초등학교 병설유치원 놀이시설</v>
          </cell>
          <cell r="C94" t="str">
            <v>인천 계양구 귤현동 494</v>
          </cell>
          <cell r="D94" t="str">
            <v>인천광역시 계양구 귤현길 15 (귤현동)</v>
          </cell>
          <cell r="E94" t="str">
            <v>유치원</v>
          </cell>
          <cell r="F94" t="str">
            <v>운영</v>
          </cell>
          <cell r="G94" t="str">
            <v>인천광역시 계양구 귤현동</v>
          </cell>
          <cell r="H94" t="str">
            <v>공공</v>
          </cell>
          <cell r="I94" t="str">
            <v>의무</v>
          </cell>
          <cell r="J94" t="str">
            <v>실외</v>
          </cell>
          <cell r="K94" t="str">
            <v>2006-11-10</v>
          </cell>
          <cell r="L94" t="str">
            <v>10069273</v>
          </cell>
          <cell r="M94" t="str">
            <v>SEL-25-00739</v>
          </cell>
          <cell r="N94" t="str">
            <v>N</v>
          </cell>
          <cell r="O94" t="str">
            <v>2025-04-07</v>
          </cell>
          <cell r="P94" t="str">
            <v>2025-04-15</v>
          </cell>
          <cell r="Q94" t="str">
            <v>2027-04-25</v>
          </cell>
        </row>
        <row r="95">
          <cell r="A95">
            <v>29431</v>
          </cell>
          <cell r="B95" t="str">
            <v>갑룡초등학교 놀이터</v>
          </cell>
          <cell r="C95" t="str">
            <v/>
          </cell>
          <cell r="D95" t="str">
            <v>인천광역시 강화군 강화읍 갑룡길 88</v>
          </cell>
          <cell r="E95" t="str">
            <v>학교</v>
          </cell>
          <cell r="F95" t="str">
            <v>운영</v>
          </cell>
          <cell r="G95" t="str">
            <v>인천광역시 강화군 강화읍</v>
          </cell>
          <cell r="H95" t="str">
            <v>공공</v>
          </cell>
          <cell r="I95" t="str">
            <v>비의무</v>
          </cell>
          <cell r="J95" t="str">
            <v>실외</v>
          </cell>
          <cell r="K95" t="str">
            <v>2009-02-10</v>
          </cell>
          <cell r="L95" t="str">
            <v>10070053</v>
          </cell>
          <cell r="M95" t="str">
            <v>SEL-25-00734</v>
          </cell>
          <cell r="N95" t="str">
            <v>N</v>
          </cell>
          <cell r="O95" t="str">
            <v>2025-04-02</v>
          </cell>
          <cell r="P95" t="str">
            <v>2025-04-21</v>
          </cell>
          <cell r="Q95" t="str">
            <v>2027-04-24</v>
          </cell>
        </row>
        <row r="96">
          <cell r="A96">
            <v>35983</v>
          </cell>
          <cell r="B96" t="str">
            <v>합일초등학교병설유치원 놀이터</v>
          </cell>
          <cell r="C96" t="str">
            <v>인천 강화군 강화읍 신문리 452번지</v>
          </cell>
          <cell r="D96" t="str">
            <v>인천광역시 강화군 강화읍 합일길 3</v>
          </cell>
          <cell r="E96" t="str">
            <v>유치원</v>
          </cell>
          <cell r="F96" t="str">
            <v>운영</v>
          </cell>
          <cell r="G96" t="str">
            <v>인천광역시 강화군 강화읍</v>
          </cell>
          <cell r="H96" t="str">
            <v>공공</v>
          </cell>
          <cell r="I96" t="str">
            <v>의무</v>
          </cell>
          <cell r="J96" t="str">
            <v>실외</v>
          </cell>
          <cell r="K96" t="str">
            <v>2009-09-21</v>
          </cell>
          <cell r="L96" t="str">
            <v>10068997</v>
          </cell>
          <cell r="M96" t="str">
            <v>SEL-25-00735</v>
          </cell>
          <cell r="N96" t="str">
            <v>N</v>
          </cell>
          <cell r="O96" t="str">
            <v>2025-04-02</v>
          </cell>
          <cell r="P96" t="str">
            <v>2025-04-14</v>
          </cell>
          <cell r="Q96" t="str">
            <v>2027-04-24</v>
          </cell>
        </row>
        <row r="97">
          <cell r="A97">
            <v>36556</v>
          </cell>
          <cell r="B97" t="str">
            <v>동명초등학교 놀이터</v>
          </cell>
          <cell r="C97" t="str">
            <v/>
          </cell>
          <cell r="D97" t="str">
            <v>인천광역시 동구 송림로70번길 10 (송림동)</v>
          </cell>
          <cell r="E97" t="str">
            <v>학교</v>
          </cell>
          <cell r="F97" t="str">
            <v>이용금지</v>
          </cell>
          <cell r="G97" t="str">
            <v>인천광역시 동구 송림동</v>
          </cell>
          <cell r="H97" t="str">
            <v>민간</v>
          </cell>
          <cell r="I97" t="str">
            <v>비의무</v>
          </cell>
          <cell r="J97" t="str">
            <v>실외</v>
          </cell>
          <cell r="K97" t="str">
            <v>2009-08-31</v>
          </cell>
          <cell r="L97" t="str">
            <v>10070421</v>
          </cell>
          <cell r="M97" t="str">
            <v>KISA50-25-00086</v>
          </cell>
          <cell r="N97" t="str">
            <v>N</v>
          </cell>
          <cell r="O97" t="str">
            <v>2025-04-21</v>
          </cell>
          <cell r="P97" t="str">
            <v>2025-04-25</v>
          </cell>
          <cell r="Q97" t="str">
            <v>2027-04-24</v>
          </cell>
        </row>
        <row r="98">
          <cell r="A98">
            <v>531018</v>
          </cell>
          <cell r="B98" t="str">
            <v>합일초등학교 놀이시설</v>
          </cell>
          <cell r="C98" t="str">
            <v/>
          </cell>
          <cell r="D98" t="str">
            <v>인천광역시 강화군 강화읍 합일길 3 합일초등학교</v>
          </cell>
          <cell r="E98" t="str">
            <v>학교</v>
          </cell>
          <cell r="F98" t="str">
            <v>운영</v>
          </cell>
          <cell r="G98" t="str">
            <v>인천광역시 강화군 강화읍</v>
          </cell>
          <cell r="H98" t="str">
            <v>공공</v>
          </cell>
          <cell r="I98" t="str">
            <v>비의무</v>
          </cell>
          <cell r="J98" t="str">
            <v>실외</v>
          </cell>
          <cell r="K98" t="str">
            <v>2002-09-16</v>
          </cell>
          <cell r="L98" t="str">
            <v>10068998</v>
          </cell>
          <cell r="M98" t="str">
            <v>SEL-25-00736</v>
          </cell>
          <cell r="N98" t="str">
            <v>N</v>
          </cell>
          <cell r="O98" t="str">
            <v>2025-04-02</v>
          </cell>
          <cell r="P98" t="str">
            <v>2025-04-14</v>
          </cell>
          <cell r="Q98" t="str">
            <v>2027-04-24</v>
          </cell>
        </row>
        <row r="99">
          <cell r="A99">
            <v>1004851</v>
          </cell>
          <cell r="B99" t="str">
            <v>한울유치원 실내놀이시설 정글짐</v>
          </cell>
          <cell r="C99" t="str">
            <v/>
          </cell>
          <cell r="D99" t="str">
            <v>인천 동구 솔빛로 17 (한울유치원)</v>
          </cell>
          <cell r="E99" t="str">
            <v>유치원</v>
          </cell>
          <cell r="F99" t="str">
            <v>운영</v>
          </cell>
          <cell r="G99" t="str">
            <v>인천광역시 동구 송현동</v>
          </cell>
          <cell r="H99" t="str">
            <v>민간</v>
          </cell>
          <cell r="I99" t="str">
            <v>비의무</v>
          </cell>
          <cell r="J99" t="str">
            <v>실외</v>
          </cell>
          <cell r="K99" t="str">
            <v>2025-04-06</v>
          </cell>
          <cell r="L99" t="str">
            <v>10070400</v>
          </cell>
          <cell r="M99" t="str">
            <v>FITI-M291-25-00763</v>
          </cell>
          <cell r="N99" t="str">
            <v>N</v>
          </cell>
          <cell r="O99" t="str">
            <v>2025-04-15</v>
          </cell>
          <cell r="P99" t="str">
            <v>2025-04-25</v>
          </cell>
          <cell r="Q99" t="str">
            <v>2027-04-24</v>
          </cell>
        </row>
        <row r="100">
          <cell r="A100">
            <v>503800</v>
          </cell>
          <cell r="B100" t="str">
            <v>인천조동초등학교 실외놀이터</v>
          </cell>
          <cell r="C100" t="str">
            <v>인천 남동구 만수4동 11번지 조동초등학교</v>
          </cell>
          <cell r="D100" t="str">
            <v>인천광역시 남동구 백범로124번길 164, 조동초등학교 (만수동)</v>
          </cell>
          <cell r="E100" t="str">
            <v>학교</v>
          </cell>
          <cell r="F100" t="str">
            <v>운영</v>
          </cell>
          <cell r="G100" t="str">
            <v>인천광역시 남동구 만수동</v>
          </cell>
          <cell r="H100" t="str">
            <v>공공</v>
          </cell>
          <cell r="I100" t="str">
            <v>비의무</v>
          </cell>
          <cell r="J100" t="str">
            <v>실외</v>
          </cell>
          <cell r="K100" t="str">
            <v>2011-10-27</v>
          </cell>
          <cell r="L100" t="str">
            <v>10067350</v>
          </cell>
          <cell r="M100" t="str">
            <v>SEL-25-00733</v>
          </cell>
          <cell r="N100" t="str">
            <v>N</v>
          </cell>
          <cell r="O100" t="str">
            <v>2025-03-25</v>
          </cell>
          <cell r="P100" t="str">
            <v>2025-04-01</v>
          </cell>
          <cell r="Q100" t="str">
            <v>2027-04-23</v>
          </cell>
        </row>
        <row r="101">
          <cell r="A101">
            <v>504143</v>
          </cell>
          <cell r="B101" t="str">
            <v>부광유치원 실외놀이시설</v>
          </cell>
          <cell r="C101" t="str">
            <v>인천 연수구 동춘동 925번지 한양1차@단지내</v>
          </cell>
          <cell r="D101" t="str">
            <v>인천광역시 연수구 원인재로 124, 한양1차@단지내 (동춘동)</v>
          </cell>
          <cell r="E101" t="str">
            <v>유치원</v>
          </cell>
          <cell r="F101" t="str">
            <v>운영</v>
          </cell>
          <cell r="G101" t="str">
            <v>인천광역시 연수구 동춘동</v>
          </cell>
          <cell r="H101" t="str">
            <v>민간</v>
          </cell>
          <cell r="I101" t="str">
            <v>의무</v>
          </cell>
          <cell r="J101" t="str">
            <v>실외</v>
          </cell>
          <cell r="K101" t="str">
            <v>1995-12-01</v>
          </cell>
          <cell r="L101" t="str">
            <v>10069886</v>
          </cell>
          <cell r="M101" t="str">
            <v>A-25-00245</v>
          </cell>
          <cell r="N101" t="str">
            <v>N</v>
          </cell>
          <cell r="O101" t="str">
            <v>2025-04-10</v>
          </cell>
          <cell r="P101" t="str">
            <v>2025-04-22</v>
          </cell>
          <cell r="Q101" t="str">
            <v>2027-04-21</v>
          </cell>
        </row>
        <row r="102">
          <cell r="A102">
            <v>551289</v>
          </cell>
          <cell r="B102" t="str">
            <v>에듀피아유치원 실외놀이터</v>
          </cell>
          <cell r="C102" t="str">
            <v/>
          </cell>
          <cell r="D102" t="str">
            <v>인천광역시 남동구 장아산로232번길 16-5 (서창동)</v>
          </cell>
          <cell r="E102" t="str">
            <v>유치원</v>
          </cell>
          <cell r="F102" t="str">
            <v>운영</v>
          </cell>
          <cell r="G102" t="str">
            <v>인천광역시 남동구 서창동</v>
          </cell>
          <cell r="H102" t="str">
            <v>민간</v>
          </cell>
          <cell r="I102" t="str">
            <v>의무</v>
          </cell>
          <cell r="J102" t="str">
            <v>실외</v>
          </cell>
          <cell r="K102" t="str">
            <v>2015-04-09</v>
          </cell>
          <cell r="L102" t="str">
            <v>10069136</v>
          </cell>
          <cell r="M102" t="str">
            <v>SEL-25-01105</v>
          </cell>
          <cell r="N102" t="str">
            <v>N</v>
          </cell>
          <cell r="O102" t="str">
            <v>2025-04-08</v>
          </cell>
          <cell r="P102" t="str">
            <v>2025-04-15</v>
          </cell>
          <cell r="Q102" t="str">
            <v>2027-04-19</v>
          </cell>
        </row>
        <row r="103">
          <cell r="A103">
            <v>36186</v>
          </cell>
          <cell r="B103" t="str">
            <v>장수초등학교 실외놀이시설</v>
          </cell>
          <cell r="C103" t="str">
            <v>인천 남동구 만수1동1005-2</v>
          </cell>
          <cell r="D103" t="str">
            <v>인천광역시 남동구 담방로 121 (만수동)</v>
          </cell>
          <cell r="E103" t="str">
            <v>학교</v>
          </cell>
          <cell r="F103" t="str">
            <v>운영</v>
          </cell>
          <cell r="G103" t="str">
            <v>인천광역시 남동구 만수동</v>
          </cell>
          <cell r="H103" t="str">
            <v>공공</v>
          </cell>
          <cell r="I103" t="str">
            <v>비의무</v>
          </cell>
          <cell r="J103" t="str">
            <v>실외</v>
          </cell>
          <cell r="K103" t="str">
            <v>1991-03-01</v>
          </cell>
          <cell r="L103" t="str">
            <v>10066551</v>
          </cell>
          <cell r="M103" t="str">
            <v>SEL-25-00728</v>
          </cell>
          <cell r="N103" t="str">
            <v>N</v>
          </cell>
          <cell r="O103" t="str">
            <v>2025-03-21</v>
          </cell>
          <cell r="P103" t="str">
            <v>2025-03-24</v>
          </cell>
          <cell r="Q103" t="str">
            <v>2027-04-18</v>
          </cell>
        </row>
        <row r="104">
          <cell r="A104">
            <v>37723</v>
          </cell>
          <cell r="B104" t="str">
            <v>정각초등학교병설유치원 실외놀이시설</v>
          </cell>
          <cell r="C104" t="str">
            <v/>
          </cell>
          <cell r="D104" t="str">
            <v>인천광역시 남동구 구월로 228 (구월동) 정각초등학교</v>
          </cell>
          <cell r="E104" t="str">
            <v>유치원</v>
          </cell>
          <cell r="F104" t="str">
            <v>운영</v>
          </cell>
          <cell r="G104" t="str">
            <v>인천광역시 남동구 구월동</v>
          </cell>
          <cell r="H104" t="str">
            <v>공공</v>
          </cell>
          <cell r="I104" t="str">
            <v>의무</v>
          </cell>
          <cell r="J104" t="str">
            <v>실외</v>
          </cell>
          <cell r="K104" t="str">
            <v>2009-07-20</v>
          </cell>
          <cell r="L104" t="str">
            <v>10066550</v>
          </cell>
          <cell r="M104" t="str">
            <v>SEL-25-00729</v>
          </cell>
          <cell r="N104" t="str">
            <v>N</v>
          </cell>
          <cell r="O104" t="str">
            <v>2025-03-21</v>
          </cell>
          <cell r="P104" t="str">
            <v>2025-03-24</v>
          </cell>
          <cell r="Q104" t="str">
            <v>2027-04-18</v>
          </cell>
        </row>
        <row r="105">
          <cell r="A105">
            <v>506231</v>
          </cell>
          <cell r="B105" t="str">
            <v>인동초등학교병설유치원 실외놀이시설</v>
          </cell>
          <cell r="C105" t="str">
            <v>인천 남동구 만수3동 846번지</v>
          </cell>
          <cell r="D105" t="str">
            <v>인천광역시 남동구 백범로248번길 38 (만수동)</v>
          </cell>
          <cell r="E105" t="str">
            <v>유치원</v>
          </cell>
          <cell r="F105" t="str">
            <v>운영</v>
          </cell>
          <cell r="G105" t="str">
            <v>인천광역시 남동구 만수동</v>
          </cell>
          <cell r="H105" t="str">
            <v>공공</v>
          </cell>
          <cell r="I105" t="str">
            <v>의무</v>
          </cell>
          <cell r="J105" t="str">
            <v>실외</v>
          </cell>
          <cell r="K105" t="str">
            <v>2000-11-01</v>
          </cell>
          <cell r="L105" t="str">
            <v>10066549</v>
          </cell>
          <cell r="M105" t="str">
            <v>SEL-25-00730</v>
          </cell>
          <cell r="N105" t="str">
            <v>N</v>
          </cell>
          <cell r="O105" t="str">
            <v>2025-03-21</v>
          </cell>
          <cell r="P105" t="str">
            <v>2025-03-24</v>
          </cell>
          <cell r="Q105" t="str">
            <v>2027-04-18</v>
          </cell>
        </row>
        <row r="106">
          <cell r="A106">
            <v>508522</v>
          </cell>
          <cell r="B106" t="str">
            <v>인천개흥초등학교 실외놀이터</v>
          </cell>
          <cell r="C106" t="str">
            <v/>
          </cell>
          <cell r="D106" t="str">
            <v>인천광역시 부평구 길주남로65번길 11 (부평동) 인천개흥초등학교</v>
          </cell>
          <cell r="E106" t="str">
            <v>학교</v>
          </cell>
          <cell r="F106" t="str">
            <v>운영</v>
          </cell>
          <cell r="G106" t="str">
            <v>인천광역시 부평구 부평동</v>
          </cell>
          <cell r="H106" t="str">
            <v>공공</v>
          </cell>
          <cell r="I106" t="str">
            <v>비의무</v>
          </cell>
          <cell r="J106" t="str">
            <v>실외</v>
          </cell>
          <cell r="K106" t="str">
            <v>2011-05-17</v>
          </cell>
          <cell r="L106" t="str">
            <v>10067349</v>
          </cell>
          <cell r="M106" t="str">
            <v>SEL-25-00731</v>
          </cell>
          <cell r="N106" t="str">
            <v>N</v>
          </cell>
          <cell r="O106" t="str">
            <v>2025-03-25</v>
          </cell>
          <cell r="P106" t="str">
            <v>2025-04-01</v>
          </cell>
          <cell r="Q106" t="str">
            <v>2027-04-18</v>
          </cell>
        </row>
        <row r="107">
          <cell r="A107">
            <v>577695</v>
          </cell>
          <cell r="B107" t="str">
            <v>꼬마정원유치원 실내놀이시설</v>
          </cell>
          <cell r="C107" t="str">
            <v/>
          </cell>
          <cell r="D107" t="str">
            <v>인천광역시 서구 봉화로15번길 11-7 (오류동) 꼬마정원유치원</v>
          </cell>
          <cell r="E107" t="str">
            <v>유치원</v>
          </cell>
          <cell r="F107" t="str">
            <v>운영</v>
          </cell>
          <cell r="G107" t="str">
            <v>인천광역시 서구 오류동</v>
          </cell>
          <cell r="H107" t="str">
            <v>민간</v>
          </cell>
          <cell r="I107" t="str">
            <v>의무</v>
          </cell>
          <cell r="J107" t="str">
            <v>실내</v>
          </cell>
          <cell r="K107" t="str">
            <v>2021-03-30</v>
          </cell>
          <cell r="L107" t="str">
            <v>10068475</v>
          </cell>
          <cell r="M107" t="str">
            <v>KSTL 01-25-14667</v>
          </cell>
          <cell r="N107" t="str">
            <v>N</v>
          </cell>
          <cell r="O107" t="str">
            <v>2025-04-01</v>
          </cell>
          <cell r="P107" t="str">
            <v>2025-04-09</v>
          </cell>
          <cell r="Q107" t="str">
            <v>2027-04-18</v>
          </cell>
        </row>
        <row r="108">
          <cell r="A108">
            <v>33622</v>
          </cell>
          <cell r="B108" t="str">
            <v>논현유치원 실외놀이시설</v>
          </cell>
          <cell r="C108" t="str">
            <v>인천 남동구 논현동 580-4번지</v>
          </cell>
          <cell r="D108" t="str">
            <v>인천광역시 남동구 은봉로 177 (논현동)</v>
          </cell>
          <cell r="E108" t="str">
            <v>유치원</v>
          </cell>
          <cell r="F108" t="str">
            <v>운영</v>
          </cell>
          <cell r="G108" t="str">
            <v>인천광역시 남동구 논현동</v>
          </cell>
          <cell r="H108" t="str">
            <v>공공</v>
          </cell>
          <cell r="I108" t="str">
            <v>의무</v>
          </cell>
          <cell r="J108" t="str">
            <v>실외</v>
          </cell>
          <cell r="K108" t="str">
            <v>2009-06-18</v>
          </cell>
          <cell r="L108" t="str">
            <v>10067353</v>
          </cell>
          <cell r="M108" t="str">
            <v>SEL-25-00726</v>
          </cell>
          <cell r="N108" t="str">
            <v>N</v>
          </cell>
          <cell r="O108" t="str">
            <v>2025-03-21</v>
          </cell>
          <cell r="P108" t="str">
            <v>2025-04-01</v>
          </cell>
          <cell r="Q108" t="str">
            <v>2027-04-17</v>
          </cell>
        </row>
        <row r="109">
          <cell r="A109">
            <v>35519</v>
          </cell>
          <cell r="B109" t="str">
            <v>먼우금초등학교 실외놀이시설</v>
          </cell>
          <cell r="C109" t="str">
            <v/>
          </cell>
          <cell r="D109" t="str">
            <v>인천광역시 연수구 해돋이로84번길 33 (송도동) 먼우금초등학교</v>
          </cell>
          <cell r="E109" t="str">
            <v>학교</v>
          </cell>
          <cell r="F109" t="str">
            <v>운영</v>
          </cell>
          <cell r="G109" t="str">
            <v>인천광역시 연수구 송도동</v>
          </cell>
          <cell r="H109" t="str">
            <v>공공</v>
          </cell>
          <cell r="I109" t="str">
            <v>비의무</v>
          </cell>
          <cell r="J109" t="str">
            <v>실외</v>
          </cell>
          <cell r="K109" t="str">
            <v>2008-05-20</v>
          </cell>
          <cell r="L109" t="str">
            <v>10066548</v>
          </cell>
          <cell r="M109" t="str">
            <v>SEL-25-00727</v>
          </cell>
          <cell r="N109" t="str">
            <v>N</v>
          </cell>
          <cell r="O109" t="str">
            <v>2025-03-21</v>
          </cell>
          <cell r="P109" t="str">
            <v>2025-03-24</v>
          </cell>
          <cell r="Q109" t="str">
            <v>2027-04-17</v>
          </cell>
        </row>
        <row r="110">
          <cell r="A110">
            <v>562322</v>
          </cell>
          <cell r="B110" t="str">
            <v>이바유치원 실내놀이터</v>
          </cell>
          <cell r="C110" t="str">
            <v/>
          </cell>
          <cell r="D110" t="str">
            <v>인천광역시 부평구 마장로168번길 17 (산곡동) 산곡동 311-6</v>
          </cell>
          <cell r="E110" t="str">
            <v>유치원</v>
          </cell>
          <cell r="F110" t="str">
            <v>운영</v>
          </cell>
          <cell r="G110" t="str">
            <v>인천광역시 부평구 산곡동</v>
          </cell>
          <cell r="H110" t="str">
            <v>민간</v>
          </cell>
          <cell r="I110" t="str">
            <v>비의무</v>
          </cell>
          <cell r="J110" t="str">
            <v>실내</v>
          </cell>
          <cell r="K110" t="str">
            <v>2017-12-08</v>
          </cell>
          <cell r="L110" t="str">
            <v>10065805</v>
          </cell>
          <cell r="M110" t="str">
            <v>KSTL 01-25-12417</v>
          </cell>
          <cell r="N110" t="str">
            <v>N</v>
          </cell>
          <cell r="O110" t="str">
            <v>2025-03-05</v>
          </cell>
          <cell r="P110" t="str">
            <v>2025-03-19</v>
          </cell>
          <cell r="Q110" t="str">
            <v>2027-04-17</v>
          </cell>
        </row>
        <row r="111">
          <cell r="A111">
            <v>42009</v>
          </cell>
          <cell r="B111" t="str">
            <v>인천금곡초등학교 병설유치원 어린이놀이시설</v>
          </cell>
          <cell r="C111" t="str">
            <v/>
          </cell>
          <cell r="D111" t="str">
            <v>인천광역시 서구 완정로228번길 19 (금곡동) 인천금곡초등학교 병설유치원</v>
          </cell>
          <cell r="E111" t="str">
            <v>유치원</v>
          </cell>
          <cell r="F111" t="str">
            <v>운영</v>
          </cell>
          <cell r="G111" t="str">
            <v>인천광역시 서구 금곡동</v>
          </cell>
          <cell r="H111" t="str">
            <v>공공</v>
          </cell>
          <cell r="I111" t="str">
            <v>의무</v>
          </cell>
          <cell r="J111" t="str">
            <v>실외</v>
          </cell>
          <cell r="K111" t="str">
            <v>2009-09-24</v>
          </cell>
          <cell r="L111" t="str">
            <v>10069360</v>
          </cell>
          <cell r="M111" t="str">
            <v>SEL-25-00723</v>
          </cell>
          <cell r="N111" t="str">
            <v>N</v>
          </cell>
          <cell r="O111" t="str">
            <v>2025-03-20</v>
          </cell>
          <cell r="P111" t="str">
            <v>2025-04-16</v>
          </cell>
          <cell r="Q111" t="str">
            <v>2027-04-16</v>
          </cell>
        </row>
        <row r="112">
          <cell r="A112">
            <v>504052</v>
          </cell>
          <cell r="B112" t="str">
            <v>인천도림초등학교 운동장놀이터</v>
          </cell>
          <cell r="C112" t="str">
            <v>인천 남동구 도림동 629-2</v>
          </cell>
          <cell r="D112" t="str">
            <v>인천광역시 남동구 논고개로334번길 21 (도림동)</v>
          </cell>
          <cell r="E112" t="str">
            <v>학교</v>
          </cell>
          <cell r="F112" t="str">
            <v>운영</v>
          </cell>
          <cell r="G112" t="str">
            <v>인천광역시 남동구 도림동</v>
          </cell>
          <cell r="H112" t="str">
            <v>공공</v>
          </cell>
          <cell r="I112" t="str">
            <v>비의무</v>
          </cell>
          <cell r="J112" t="str">
            <v>실외</v>
          </cell>
          <cell r="K112" t="str">
            <v>2004-07-01</v>
          </cell>
          <cell r="L112" t="str">
            <v>10066553</v>
          </cell>
          <cell r="M112" t="str">
            <v>SEL-25-00724</v>
          </cell>
          <cell r="N112" t="str">
            <v>N</v>
          </cell>
          <cell r="O112" t="str">
            <v>2025-03-20</v>
          </cell>
          <cell r="P112" t="str">
            <v>2025-03-24</v>
          </cell>
          <cell r="Q112" t="str">
            <v>2027-04-16</v>
          </cell>
        </row>
        <row r="113">
          <cell r="A113">
            <v>504060</v>
          </cell>
          <cell r="B113" t="str">
            <v>도림초등학교병설유치원 실외놀이시설</v>
          </cell>
          <cell r="C113" t="str">
            <v>인천 남동구 도림동 629-2</v>
          </cell>
          <cell r="D113" t="str">
            <v>인천광역시 남동구 논고개로334번길 21 (도림동)</v>
          </cell>
          <cell r="E113" t="str">
            <v>유치원</v>
          </cell>
          <cell r="F113" t="str">
            <v>운영</v>
          </cell>
          <cell r="G113" t="str">
            <v>인천광역시 남동구 도림동</v>
          </cell>
          <cell r="H113" t="str">
            <v>공공</v>
          </cell>
          <cell r="I113" t="str">
            <v>의무</v>
          </cell>
          <cell r="J113" t="str">
            <v>실외</v>
          </cell>
          <cell r="K113" t="str">
            <v>2007-10-26</v>
          </cell>
          <cell r="L113" t="str">
            <v>10066552</v>
          </cell>
          <cell r="M113" t="str">
            <v>SEL-25-00725</v>
          </cell>
          <cell r="N113" t="str">
            <v>N</v>
          </cell>
          <cell r="O113" t="str">
            <v>2025-03-20</v>
          </cell>
          <cell r="P113" t="str">
            <v>2025-03-24</v>
          </cell>
          <cell r="Q113" t="str">
            <v>2027-04-16</v>
          </cell>
        </row>
        <row r="114">
          <cell r="A114">
            <v>552005</v>
          </cell>
          <cell r="B114" t="str">
            <v>에듀피아유치원 실내놀이시설</v>
          </cell>
          <cell r="C114" t="str">
            <v/>
          </cell>
          <cell r="D114" t="str">
            <v>인천광역시 남동구 장아산로232번길 16-5 (서창동)</v>
          </cell>
          <cell r="E114" t="str">
            <v>유치원</v>
          </cell>
          <cell r="F114" t="str">
            <v>운영</v>
          </cell>
          <cell r="G114" t="str">
            <v>인천광역시 남동구 서창동</v>
          </cell>
          <cell r="H114" t="str">
            <v>민간</v>
          </cell>
          <cell r="I114" t="str">
            <v>의무</v>
          </cell>
          <cell r="J114" t="str">
            <v>실내</v>
          </cell>
          <cell r="K114" t="str">
            <v>2015-06-09</v>
          </cell>
          <cell r="L114" t="str">
            <v>10069137</v>
          </cell>
          <cell r="M114" t="str">
            <v>SEL-25-01104</v>
          </cell>
          <cell r="N114" t="str">
            <v>N</v>
          </cell>
          <cell r="O114" t="str">
            <v>2025-04-08</v>
          </cell>
          <cell r="P114" t="str">
            <v>2025-04-15</v>
          </cell>
          <cell r="Q114" t="str">
            <v>2027-04-16</v>
          </cell>
        </row>
        <row r="115">
          <cell r="A115">
            <v>568451</v>
          </cell>
          <cell r="B115" t="str">
            <v>인천장아초등학교 병설유치원 실외놀이터</v>
          </cell>
          <cell r="C115" t="str">
            <v/>
          </cell>
          <cell r="D115" t="str">
            <v>인천광역시 남동구 서창방산로 93 (서창동)</v>
          </cell>
          <cell r="E115" t="str">
            <v>유치원</v>
          </cell>
          <cell r="F115" t="str">
            <v>운영</v>
          </cell>
          <cell r="G115" t="str">
            <v>인천광역시 남동구 서창동</v>
          </cell>
          <cell r="H115" t="str">
            <v>공공</v>
          </cell>
          <cell r="I115" t="str">
            <v>비의무</v>
          </cell>
          <cell r="J115" t="str">
            <v>실외</v>
          </cell>
          <cell r="K115" t="str">
            <v>2019-04-10</v>
          </cell>
          <cell r="L115" t="str">
            <v>10066554</v>
          </cell>
          <cell r="M115" t="str">
            <v>SEL-25-00722</v>
          </cell>
          <cell r="N115" t="str">
            <v>N</v>
          </cell>
          <cell r="O115" t="str">
            <v>2025-03-20</v>
          </cell>
          <cell r="P115" t="str">
            <v>2025-03-24</v>
          </cell>
          <cell r="Q115" t="str">
            <v>2027-04-15</v>
          </cell>
        </row>
        <row r="116">
          <cell r="A116">
            <v>513159</v>
          </cell>
          <cell r="B116" t="str">
            <v>한샘유치원 어린이놀이시설</v>
          </cell>
          <cell r="C116" t="str">
            <v/>
          </cell>
          <cell r="D116" t="str">
            <v>인천광역시 서구 율도로15번길 26-9 (신현동) 인천 서구 신현동 173-81</v>
          </cell>
          <cell r="E116" t="str">
            <v>유치원</v>
          </cell>
          <cell r="F116" t="str">
            <v>운영</v>
          </cell>
          <cell r="G116" t="str">
            <v>인천광역시 서구 신현동</v>
          </cell>
          <cell r="H116" t="str">
            <v>민간</v>
          </cell>
          <cell r="I116" t="str">
            <v>의무</v>
          </cell>
          <cell r="J116" t="str">
            <v>실내</v>
          </cell>
          <cell r="K116" t="str">
            <v>2006-04-01</v>
          </cell>
          <cell r="L116" t="str">
            <v>10065408</v>
          </cell>
          <cell r="M116" t="str">
            <v>KESA-25-01202</v>
          </cell>
          <cell r="N116" t="str">
            <v>N</v>
          </cell>
          <cell r="O116" t="str">
            <v>2025-03-13</v>
          </cell>
          <cell r="P116" t="str">
            <v>2025-03-17</v>
          </cell>
          <cell r="Q116" t="str">
            <v>2027-04-14</v>
          </cell>
        </row>
        <row r="117">
          <cell r="A117">
            <v>516622</v>
          </cell>
          <cell r="B117" t="str">
            <v>명문유치원 놀이터</v>
          </cell>
          <cell r="C117" t="str">
            <v/>
          </cell>
          <cell r="D117" t="str">
            <v>인천광역시 서구 고산로 16 (원당동) 명문유치원</v>
          </cell>
          <cell r="E117" t="str">
            <v>유치원</v>
          </cell>
          <cell r="F117" t="str">
            <v>운영</v>
          </cell>
          <cell r="G117" t="str">
            <v>인천광역시 서구 원당동</v>
          </cell>
          <cell r="H117" t="str">
            <v>민간</v>
          </cell>
          <cell r="I117" t="str">
            <v>의무</v>
          </cell>
          <cell r="J117" t="str">
            <v>실외</v>
          </cell>
          <cell r="K117" t="str">
            <v>2007-09-03</v>
          </cell>
          <cell r="L117" t="str">
            <v>10067896</v>
          </cell>
          <cell r="M117" t="str">
            <v>KESA-25-02601</v>
          </cell>
          <cell r="N117" t="str">
            <v>N</v>
          </cell>
          <cell r="O117" t="str">
            <v>2025-03-31</v>
          </cell>
          <cell r="P117" t="str">
            <v>2025-04-04</v>
          </cell>
          <cell r="Q117" t="str">
            <v>2027-04-14</v>
          </cell>
        </row>
        <row r="118">
          <cell r="A118">
            <v>568220</v>
          </cell>
          <cell r="B118" t="str">
            <v>인천연안초등학교병설유치원 실외놀이터</v>
          </cell>
          <cell r="C118" t="str">
            <v/>
          </cell>
          <cell r="D118" t="str">
            <v>인천광역시 중구 연안부두로33번길 53 (항동7가) 인천연안초등학교</v>
          </cell>
          <cell r="E118" t="str">
            <v>유치원</v>
          </cell>
          <cell r="F118" t="str">
            <v>운영</v>
          </cell>
          <cell r="G118" t="str">
            <v>인천광역시 중구 항동7가</v>
          </cell>
          <cell r="H118" t="str">
            <v>공공</v>
          </cell>
          <cell r="I118" t="str">
            <v>의무</v>
          </cell>
          <cell r="J118" t="str">
            <v>실외</v>
          </cell>
          <cell r="K118" t="str">
            <v>2019-03-22</v>
          </cell>
          <cell r="L118" t="str">
            <v>10065491</v>
          </cell>
          <cell r="M118" t="str">
            <v>SEL-25-00693</v>
          </cell>
          <cell r="N118" t="str">
            <v>N</v>
          </cell>
          <cell r="O118" t="str">
            <v>2025-03-04</v>
          </cell>
          <cell r="P118" t="str">
            <v>2025-03-17</v>
          </cell>
          <cell r="Q118" t="str">
            <v>2027-04-14</v>
          </cell>
        </row>
        <row r="119">
          <cell r="A119">
            <v>23595</v>
          </cell>
          <cell r="B119" t="str">
            <v>인천해서초등학교 병설유치원 놀이터</v>
          </cell>
          <cell r="C119" t="str">
            <v>인천 계양구 계산동 783-5 인천해서초등학교 병설유치원</v>
          </cell>
          <cell r="D119" t="str">
            <v>인천광역시 계양구 계산로 42-1, 인천해서초등학교 병설유치원 (계산동)</v>
          </cell>
          <cell r="E119" t="str">
            <v>유치원</v>
          </cell>
          <cell r="F119" t="str">
            <v>운영</v>
          </cell>
          <cell r="G119" t="str">
            <v>인천광역시 계양구 계산동</v>
          </cell>
          <cell r="H119" t="str">
            <v>공공</v>
          </cell>
          <cell r="I119" t="str">
            <v>의무</v>
          </cell>
          <cell r="J119" t="str">
            <v>실외</v>
          </cell>
          <cell r="K119" t="str">
            <v>2008-05-23</v>
          </cell>
          <cell r="L119" t="str">
            <v>10066555</v>
          </cell>
          <cell r="M119" t="str">
            <v>SEL-25-00721</v>
          </cell>
          <cell r="N119" t="str">
            <v>N</v>
          </cell>
          <cell r="O119" t="str">
            <v>2025-03-20</v>
          </cell>
          <cell r="P119" t="str">
            <v>2025-03-24</v>
          </cell>
          <cell r="Q119" t="str">
            <v>2027-04-12</v>
          </cell>
        </row>
        <row r="120">
          <cell r="A120">
            <v>559535</v>
          </cell>
          <cell r="B120" t="str">
            <v>세라유치원 실외 놀이시설</v>
          </cell>
          <cell r="C120" t="str">
            <v/>
          </cell>
          <cell r="D120" t="str">
            <v>인천광역시 서구 경서로 80 (경서동) 세라유치원</v>
          </cell>
          <cell r="E120" t="str">
            <v>유치원</v>
          </cell>
          <cell r="F120" t="str">
            <v>운영</v>
          </cell>
          <cell r="G120" t="str">
            <v>인천광역시 서구 경서동</v>
          </cell>
          <cell r="H120" t="str">
            <v>민간</v>
          </cell>
          <cell r="I120" t="str">
            <v>의무</v>
          </cell>
          <cell r="J120" t="str">
            <v>실외</v>
          </cell>
          <cell r="K120" t="str">
            <v>2017-04-03</v>
          </cell>
          <cell r="L120" t="str">
            <v>10066893</v>
          </cell>
          <cell r="M120" t="str">
            <v>KSTL 01-25-12885</v>
          </cell>
          <cell r="N120" t="str">
            <v>N</v>
          </cell>
          <cell r="O120" t="str">
            <v>2025-03-25</v>
          </cell>
          <cell r="P120" t="str">
            <v>2025-03-27</v>
          </cell>
          <cell r="Q120" t="str">
            <v>2027-04-12</v>
          </cell>
        </row>
        <row r="121">
          <cell r="A121">
            <v>504285</v>
          </cell>
          <cell r="B121" t="str">
            <v>프라임예지유치원 실내놀이시설</v>
          </cell>
          <cell r="C121" t="str">
            <v/>
          </cell>
          <cell r="D121" t="str">
            <v>인천광역시 남동구 에코중앙로 192 (논현동) 프라임예지유치원</v>
          </cell>
          <cell r="E121" t="str">
            <v>유치원</v>
          </cell>
          <cell r="F121" t="str">
            <v>운영</v>
          </cell>
          <cell r="G121" t="str">
            <v>인천광역시 남동구 논현동</v>
          </cell>
          <cell r="H121" t="str">
            <v>민간</v>
          </cell>
          <cell r="I121" t="str">
            <v>의무</v>
          </cell>
          <cell r="J121" t="str">
            <v>실내</v>
          </cell>
          <cell r="K121" t="str">
            <v>2010-01-01</v>
          </cell>
          <cell r="L121" t="str">
            <v>10065936</v>
          </cell>
          <cell r="M121" t="str">
            <v>KICS-25-00939</v>
          </cell>
          <cell r="N121" t="str">
            <v>N</v>
          </cell>
          <cell r="O121" t="str">
            <v>2025-03-10</v>
          </cell>
          <cell r="P121" t="str">
            <v>2025-03-20</v>
          </cell>
          <cell r="Q121" t="str">
            <v>2027-04-11</v>
          </cell>
        </row>
        <row r="122">
          <cell r="A122">
            <v>510197</v>
          </cell>
          <cell r="B122" t="str">
            <v>인천귤현초등학교 어린이놀이시설</v>
          </cell>
          <cell r="C122" t="str">
            <v>인천 계양구 귤현동 494</v>
          </cell>
          <cell r="D122" t="str">
            <v>인천광역시 계양구 귤현길 15 (귤현동)</v>
          </cell>
          <cell r="E122" t="str">
            <v>학교</v>
          </cell>
          <cell r="F122" t="str">
            <v>운영</v>
          </cell>
          <cell r="G122" t="str">
            <v>인천광역시 계양구 귤현동</v>
          </cell>
          <cell r="H122" t="str">
            <v>공공</v>
          </cell>
          <cell r="I122" t="str">
            <v>비의무</v>
          </cell>
          <cell r="J122" t="str">
            <v>실외</v>
          </cell>
          <cell r="K122" t="str">
            <v>2006-07-24</v>
          </cell>
          <cell r="L122" t="str">
            <v>10068236</v>
          </cell>
          <cell r="M122" t="str">
            <v>SEL-25-00720</v>
          </cell>
          <cell r="N122" t="str">
            <v>N</v>
          </cell>
          <cell r="O122" t="str">
            <v>2025-03-14</v>
          </cell>
          <cell r="P122" t="str">
            <v>2025-04-03</v>
          </cell>
          <cell r="Q122" t="str">
            <v>2027-04-11</v>
          </cell>
        </row>
        <row r="123">
          <cell r="A123">
            <v>505391</v>
          </cell>
          <cell r="B123" t="str">
            <v>송현초등학교 놀이터</v>
          </cell>
          <cell r="C123" t="str">
            <v>인천 동구 송현동 66-21</v>
          </cell>
          <cell r="D123" t="str">
            <v>인천광역시 동구 송화로 45 (송현동)</v>
          </cell>
          <cell r="E123" t="str">
            <v>학교</v>
          </cell>
          <cell r="F123" t="str">
            <v>운영</v>
          </cell>
          <cell r="G123" t="str">
            <v>인천광역시 동구 송현동</v>
          </cell>
          <cell r="H123" t="str">
            <v>공공</v>
          </cell>
          <cell r="I123" t="str">
            <v>비의무</v>
          </cell>
          <cell r="J123" t="str">
            <v>실외</v>
          </cell>
          <cell r="K123" t="str">
            <v>2007-03-02</v>
          </cell>
          <cell r="L123" t="str">
            <v>10067354</v>
          </cell>
          <cell r="M123" t="str">
            <v>SEL-25-00718</v>
          </cell>
          <cell r="N123" t="str">
            <v>N</v>
          </cell>
          <cell r="O123" t="str">
            <v>2025-03-14</v>
          </cell>
          <cell r="P123" t="str">
            <v>2025-04-01</v>
          </cell>
          <cell r="Q123" t="str">
            <v>2027-04-09</v>
          </cell>
        </row>
        <row r="124">
          <cell r="A124">
            <v>509446</v>
          </cell>
          <cell r="B124" t="str">
            <v>인천안산초등학교 어린이놀이시설</v>
          </cell>
          <cell r="C124" t="str">
            <v>인천 계양구 계산동 914</v>
          </cell>
          <cell r="D124" t="str">
            <v>인천광역시 계양구 임학서로 15 (계산동)</v>
          </cell>
          <cell r="E124" t="str">
            <v>학교</v>
          </cell>
          <cell r="F124" t="str">
            <v>운영</v>
          </cell>
          <cell r="G124" t="str">
            <v>인천광역시 계양구 계산동</v>
          </cell>
          <cell r="H124" t="str">
            <v>공공</v>
          </cell>
          <cell r="I124" t="str">
            <v>비의무</v>
          </cell>
          <cell r="J124" t="str">
            <v>실외</v>
          </cell>
          <cell r="K124" t="str">
            <v>2002-02-02</v>
          </cell>
          <cell r="L124" t="str">
            <v>10068237</v>
          </cell>
          <cell r="M124" t="str">
            <v>SEL-25-00719</v>
          </cell>
          <cell r="N124" t="str">
            <v>N</v>
          </cell>
          <cell r="O124" t="str">
            <v>2025-03-14</v>
          </cell>
          <cell r="P124" t="str">
            <v>2025-04-03</v>
          </cell>
          <cell r="Q124" t="str">
            <v>2027-04-09</v>
          </cell>
        </row>
        <row r="125">
          <cell r="A125">
            <v>516918</v>
          </cell>
          <cell r="B125" t="str">
            <v>인천산새소리유치원 놀이터</v>
          </cell>
          <cell r="C125" t="str">
            <v>인천 서구 가정동 430-29</v>
          </cell>
          <cell r="D125" t="str">
            <v>인천광역시 서구 서달로 198 (가정동)</v>
          </cell>
          <cell r="E125" t="str">
            <v>유치원</v>
          </cell>
          <cell r="F125" t="str">
            <v>운영</v>
          </cell>
          <cell r="G125" t="str">
            <v>인천광역시 서구 가정동</v>
          </cell>
          <cell r="H125" t="str">
            <v>민간</v>
          </cell>
          <cell r="I125" t="str">
            <v>의무</v>
          </cell>
          <cell r="J125" t="str">
            <v>실외</v>
          </cell>
          <cell r="K125" t="str">
            <v>2007-04-02</v>
          </cell>
          <cell r="L125" t="str">
            <v>10065968</v>
          </cell>
          <cell r="M125" t="str">
            <v>KICS-24-05280</v>
          </cell>
          <cell r="N125" t="str">
            <v>N</v>
          </cell>
          <cell r="O125" t="str">
            <v>2025-03-10</v>
          </cell>
          <cell r="P125" t="str">
            <v>2025-03-19</v>
          </cell>
          <cell r="Q125" t="str">
            <v>2027-04-09</v>
          </cell>
        </row>
        <row r="126">
          <cell r="A126">
            <v>540646</v>
          </cell>
          <cell r="B126" t="str">
            <v>송현초등학교병설유치원 놀이터</v>
          </cell>
          <cell r="C126" t="str">
            <v>인천 동구 송현동 66</v>
          </cell>
          <cell r="D126" t="str">
            <v>인천광역시 동구 송화로 45, 송현초등학교 (송현동)</v>
          </cell>
          <cell r="E126" t="str">
            <v>유치원</v>
          </cell>
          <cell r="F126" t="str">
            <v>운영</v>
          </cell>
          <cell r="G126" t="str">
            <v>인천광역시 동구 송현동</v>
          </cell>
          <cell r="H126" t="str">
            <v>공공</v>
          </cell>
          <cell r="I126" t="str">
            <v>의무</v>
          </cell>
          <cell r="J126" t="str">
            <v>실외</v>
          </cell>
          <cell r="K126" t="str">
            <v>2013-06-28</v>
          </cell>
          <cell r="L126" t="str">
            <v>10067352</v>
          </cell>
          <cell r="M126" t="str">
            <v>SEL-25-00717</v>
          </cell>
          <cell r="N126" t="str">
            <v>N</v>
          </cell>
          <cell r="O126" t="str">
            <v>2025-03-14</v>
          </cell>
          <cell r="P126" t="str">
            <v>2025-04-01</v>
          </cell>
          <cell r="Q126" t="str">
            <v>2027-04-09</v>
          </cell>
        </row>
        <row r="127">
          <cell r="A127">
            <v>504119</v>
          </cell>
          <cell r="B127" t="str">
            <v>논현초등학교 실외놀이시설</v>
          </cell>
          <cell r="C127" t="str">
            <v/>
          </cell>
          <cell r="D127" t="str">
            <v>인천광역시 남동구 소래역로 102 (논현동)</v>
          </cell>
          <cell r="E127" t="str">
            <v>학교</v>
          </cell>
          <cell r="F127" t="str">
            <v>운영</v>
          </cell>
          <cell r="G127" t="str">
            <v>인천광역시 남동구 논현동</v>
          </cell>
          <cell r="H127" t="str">
            <v>공공</v>
          </cell>
          <cell r="I127" t="str">
            <v>비의무</v>
          </cell>
          <cell r="J127" t="str">
            <v>실외</v>
          </cell>
          <cell r="K127" t="str">
            <v>2008-03-04</v>
          </cell>
          <cell r="L127" t="str">
            <v>10068434</v>
          </cell>
          <cell r="M127" t="str">
            <v>SEL-25-00707</v>
          </cell>
          <cell r="N127" t="str">
            <v>N</v>
          </cell>
          <cell r="O127" t="str">
            <v>2025-03-06</v>
          </cell>
          <cell r="P127" t="str">
            <v>2025-04-09</v>
          </cell>
          <cell r="Q127" t="str">
            <v>2027-04-08</v>
          </cell>
        </row>
        <row r="128">
          <cell r="A128">
            <v>530575</v>
          </cell>
          <cell r="B128" t="str">
            <v>조산초등학교 놀이시설</v>
          </cell>
          <cell r="C128" t="str">
            <v/>
          </cell>
          <cell r="D128" t="str">
            <v>인천광역시 강화군 양도면 강화남로 510 조산초등학교</v>
          </cell>
          <cell r="E128" t="str">
            <v>학교</v>
          </cell>
          <cell r="F128" t="str">
            <v>운영</v>
          </cell>
          <cell r="G128" t="str">
            <v>인천광역시 강화군 양도면</v>
          </cell>
          <cell r="H128" t="str">
            <v>공공</v>
          </cell>
          <cell r="I128" t="str">
            <v>비의무</v>
          </cell>
          <cell r="J128" t="str">
            <v>실외</v>
          </cell>
          <cell r="K128" t="str">
            <v>2001-04-01</v>
          </cell>
          <cell r="L128" t="str">
            <v>10064018</v>
          </cell>
          <cell r="M128" t="str">
            <v>SEL-25-00678</v>
          </cell>
          <cell r="N128" t="str">
            <v>N</v>
          </cell>
          <cell r="O128" t="str">
            <v>2025-02-25</v>
          </cell>
          <cell r="P128" t="str">
            <v>2025-03-05</v>
          </cell>
          <cell r="Q128" t="str">
            <v>2027-04-05</v>
          </cell>
        </row>
        <row r="129">
          <cell r="A129">
            <v>29534</v>
          </cell>
          <cell r="B129" t="str">
            <v>용정초등학교병설유치원 놀이터</v>
          </cell>
          <cell r="C129" t="str">
            <v>인천 미추홀구 숭의동 12-8</v>
          </cell>
          <cell r="D129" t="str">
            <v>인천광역시 미추홀구 독정안길 26 (숭의동)</v>
          </cell>
          <cell r="E129" t="str">
            <v>유치원</v>
          </cell>
          <cell r="F129" t="str">
            <v>운영</v>
          </cell>
          <cell r="G129" t="str">
            <v>인천광역시 미추홀구 숭의동</v>
          </cell>
          <cell r="H129" t="str">
            <v>공공</v>
          </cell>
          <cell r="I129" t="str">
            <v>의무</v>
          </cell>
          <cell r="J129" t="str">
            <v>실외</v>
          </cell>
          <cell r="K129" t="str">
            <v>2009-01-05</v>
          </cell>
          <cell r="L129" t="str">
            <v>10065794</v>
          </cell>
          <cell r="M129" t="str">
            <v>SEL-25-00711</v>
          </cell>
          <cell r="N129" t="str">
            <v>N</v>
          </cell>
          <cell r="O129" t="str">
            <v>2025-03-13</v>
          </cell>
          <cell r="P129" t="str">
            <v>2025-03-17</v>
          </cell>
          <cell r="Q129" t="str">
            <v>2027-04-03</v>
          </cell>
        </row>
        <row r="130">
          <cell r="A130">
            <v>35368</v>
          </cell>
          <cell r="B130" t="str">
            <v>승학초등학교 놀이터</v>
          </cell>
          <cell r="C130" t="str">
            <v>인천 미추홀구 관교동 13-4</v>
          </cell>
          <cell r="D130" t="str">
            <v>인천광역시 미추홀구 주승로 259 (관교동)</v>
          </cell>
          <cell r="E130" t="str">
            <v>학교</v>
          </cell>
          <cell r="F130" t="str">
            <v>운영</v>
          </cell>
          <cell r="G130" t="str">
            <v>인천광역시 미추홀구 관교동</v>
          </cell>
          <cell r="H130" t="str">
            <v>공공</v>
          </cell>
          <cell r="I130" t="str">
            <v>비의무</v>
          </cell>
          <cell r="J130" t="str">
            <v>실외</v>
          </cell>
          <cell r="K130" t="str">
            <v>2010-12-03</v>
          </cell>
          <cell r="L130" t="str">
            <v>10065792</v>
          </cell>
          <cell r="M130" t="str">
            <v>SEL-25-00713</v>
          </cell>
          <cell r="N130" t="str">
            <v>N</v>
          </cell>
          <cell r="O130" t="str">
            <v>2025-03-13</v>
          </cell>
          <cell r="P130" t="str">
            <v>2025-03-17</v>
          </cell>
          <cell r="Q130" t="str">
            <v>2027-04-03</v>
          </cell>
        </row>
        <row r="131">
          <cell r="A131">
            <v>540571</v>
          </cell>
          <cell r="B131" t="str">
            <v>서화초등학교병설유치원 놀이터</v>
          </cell>
          <cell r="C131" t="str">
            <v>인천 미추홀구 도화동 송림로 250</v>
          </cell>
          <cell r="D131" t="str">
            <v>인천광역시 미추홀구 송림로 250, 서화초등학교 (도화동)</v>
          </cell>
          <cell r="E131" t="str">
            <v>유치원</v>
          </cell>
          <cell r="F131" t="str">
            <v>운영</v>
          </cell>
          <cell r="G131" t="str">
            <v>인천광역시 미추홀구 도화동</v>
          </cell>
          <cell r="H131" t="str">
            <v>공공</v>
          </cell>
          <cell r="I131" t="str">
            <v>의무</v>
          </cell>
          <cell r="J131" t="str">
            <v>실외</v>
          </cell>
          <cell r="K131" t="str">
            <v>2013-06-24</v>
          </cell>
          <cell r="L131" t="str">
            <v>10067351</v>
          </cell>
          <cell r="M131" t="str">
            <v>SEL-25-00714</v>
          </cell>
          <cell r="N131" t="str">
            <v>N</v>
          </cell>
          <cell r="O131" t="str">
            <v>2025-03-13</v>
          </cell>
          <cell r="P131" t="str">
            <v>2025-04-01</v>
          </cell>
          <cell r="Q131" t="str">
            <v>2027-04-03</v>
          </cell>
        </row>
        <row r="132">
          <cell r="A132">
            <v>559484</v>
          </cell>
          <cell r="B132" t="str">
            <v>용학초등학교병설유치원 놀이터</v>
          </cell>
          <cell r="C132" t="str">
            <v/>
          </cell>
          <cell r="D132" t="str">
            <v>인천광역시 미추홀구 용정공원로83번길 9 (용현동) 용학초등학교병설유치원</v>
          </cell>
          <cell r="E132" t="str">
            <v>유치원</v>
          </cell>
          <cell r="F132" t="str">
            <v>운영</v>
          </cell>
          <cell r="G132" t="str">
            <v>인천광역시 미추홀구 용현동</v>
          </cell>
          <cell r="H132" t="str">
            <v>공공</v>
          </cell>
          <cell r="I132" t="str">
            <v>의무</v>
          </cell>
          <cell r="J132" t="str">
            <v>실외</v>
          </cell>
          <cell r="K132" t="str">
            <v>2017-04-06</v>
          </cell>
          <cell r="L132" t="str">
            <v>10065674</v>
          </cell>
          <cell r="M132" t="str">
            <v>SEL-25-00715</v>
          </cell>
          <cell r="N132" t="str">
            <v>N</v>
          </cell>
          <cell r="O132" t="str">
            <v>2025-03-13</v>
          </cell>
          <cell r="P132" t="str">
            <v>2025-03-17</v>
          </cell>
          <cell r="Q132" t="str">
            <v>2027-04-03</v>
          </cell>
        </row>
        <row r="133">
          <cell r="A133">
            <v>578944</v>
          </cell>
          <cell r="B133" t="str">
            <v>인천용학초등학교 실내놀이터</v>
          </cell>
          <cell r="C133" t="str">
            <v/>
          </cell>
          <cell r="D133" t="str">
            <v>인천광역시 미추홀구 용정공원로83번길 9 (용현동) 인천용학초등학교</v>
          </cell>
          <cell r="E133" t="str">
            <v>학교</v>
          </cell>
          <cell r="F133" t="str">
            <v>운영</v>
          </cell>
          <cell r="G133" t="str">
            <v>인천광역시 미추홀구 용현동</v>
          </cell>
          <cell r="H133" t="str">
            <v>공공</v>
          </cell>
          <cell r="I133" t="str">
            <v>의무</v>
          </cell>
          <cell r="J133" t="str">
            <v>실내</v>
          </cell>
          <cell r="K133" t="str">
            <v>2021-03-21</v>
          </cell>
          <cell r="L133" t="str">
            <v>10065675</v>
          </cell>
          <cell r="M133" t="str">
            <v>SEL-25-00716</v>
          </cell>
          <cell r="N133" t="str">
            <v>N</v>
          </cell>
          <cell r="O133" t="str">
            <v>2025-03-13</v>
          </cell>
          <cell r="P133" t="str">
            <v>2025-03-17</v>
          </cell>
          <cell r="Q133" t="str">
            <v>2027-04-03</v>
          </cell>
        </row>
        <row r="134">
          <cell r="A134">
            <v>579138</v>
          </cell>
          <cell r="B134" t="str">
            <v>인천용정초등학교 운동장 자가발전 놀이시설</v>
          </cell>
          <cell r="C134" t="str">
            <v/>
          </cell>
          <cell r="D134" t="str">
            <v>인천광역시 미추홀구 독정안길 26 (숭의동) 인천용정초등학교</v>
          </cell>
          <cell r="E134" t="str">
            <v>학교</v>
          </cell>
          <cell r="F134" t="str">
            <v>운영</v>
          </cell>
          <cell r="G134" t="str">
            <v>인천광역시 미추홀구 용현동</v>
          </cell>
          <cell r="H134" t="str">
            <v>공공</v>
          </cell>
          <cell r="I134" t="str">
            <v>의무</v>
          </cell>
          <cell r="J134" t="str">
            <v>실외</v>
          </cell>
          <cell r="K134" t="str">
            <v>2021-07-09</v>
          </cell>
          <cell r="L134" t="str">
            <v>10065793</v>
          </cell>
          <cell r="M134" t="str">
            <v>SEL-25-00712</v>
          </cell>
          <cell r="N134" t="str">
            <v>N</v>
          </cell>
          <cell r="O134" t="str">
            <v>2025-03-13</v>
          </cell>
          <cell r="P134" t="str">
            <v>2025-03-17</v>
          </cell>
          <cell r="Q134" t="str">
            <v>2027-04-03</v>
          </cell>
        </row>
        <row r="135">
          <cell r="A135">
            <v>512999</v>
          </cell>
          <cell r="B135" t="str">
            <v>인수초등학교 실외놀이시설</v>
          </cell>
          <cell r="C135" t="str">
            <v/>
          </cell>
          <cell r="D135" t="str">
            <v>인천광역시 남동구 인수로 3 (만수동) 인수초등학교</v>
          </cell>
          <cell r="E135" t="str">
            <v>학교</v>
          </cell>
          <cell r="F135" t="str">
            <v>운영</v>
          </cell>
          <cell r="G135" t="str">
            <v>인천광역시 남동구 만수동</v>
          </cell>
          <cell r="H135" t="str">
            <v>공공</v>
          </cell>
          <cell r="I135" t="str">
            <v>비의무</v>
          </cell>
          <cell r="J135" t="str">
            <v>실외</v>
          </cell>
          <cell r="K135" t="str">
            <v>2011-03-07</v>
          </cell>
          <cell r="L135" t="str">
            <v>10065661</v>
          </cell>
          <cell r="M135" t="str">
            <v>SEL-25-00709</v>
          </cell>
          <cell r="N135" t="str">
            <v>N</v>
          </cell>
          <cell r="O135" t="str">
            <v>2025-03-07</v>
          </cell>
          <cell r="P135" t="str">
            <v>2025-03-17</v>
          </cell>
          <cell r="Q135" t="str">
            <v>2027-04-02</v>
          </cell>
        </row>
        <row r="136">
          <cell r="A136">
            <v>517704</v>
          </cell>
          <cell r="B136" t="str">
            <v>자연유치원 어린이놀이시설</v>
          </cell>
          <cell r="C136" t="str">
            <v>인천광역시 계양구 효성동 123-57</v>
          </cell>
          <cell r="D136" t="str">
            <v/>
          </cell>
          <cell r="E136" t="str">
            <v>유치원</v>
          </cell>
          <cell r="F136" t="str">
            <v>운영</v>
          </cell>
          <cell r="G136" t="str">
            <v>인천광역시 계양구 효성동</v>
          </cell>
          <cell r="H136" t="str">
            <v>민간</v>
          </cell>
          <cell r="I136" t="str">
            <v>의무</v>
          </cell>
          <cell r="J136" t="str">
            <v>실외</v>
          </cell>
          <cell r="K136" t="str">
            <v>2005-07-25</v>
          </cell>
          <cell r="L136" t="str">
            <v>10064920</v>
          </cell>
          <cell r="M136" t="str">
            <v>KICS-25-00056</v>
          </cell>
          <cell r="N136" t="str">
            <v>N</v>
          </cell>
          <cell r="O136" t="str">
            <v>2025-02-26</v>
          </cell>
          <cell r="P136" t="str">
            <v>2025-03-12</v>
          </cell>
          <cell r="Q136" t="str">
            <v>2027-04-02</v>
          </cell>
        </row>
        <row r="137">
          <cell r="A137">
            <v>570295</v>
          </cell>
          <cell r="B137" t="str">
            <v>인천만수초등학교 병설유치원 실외 어린이놀이터</v>
          </cell>
          <cell r="C137" t="str">
            <v/>
          </cell>
          <cell r="D137" t="str">
            <v>인천광역시 남동구 소래로 652 (만수동) 인천만수초등학교</v>
          </cell>
          <cell r="E137" t="str">
            <v>유치원</v>
          </cell>
          <cell r="F137" t="str">
            <v>운영</v>
          </cell>
          <cell r="G137" t="str">
            <v>인천광역시 남동구 만수동</v>
          </cell>
          <cell r="H137" t="str">
            <v>공공</v>
          </cell>
          <cell r="I137" t="str">
            <v>비의무</v>
          </cell>
          <cell r="J137" t="str">
            <v>실외</v>
          </cell>
          <cell r="K137" t="str">
            <v>2019-09-16</v>
          </cell>
          <cell r="L137" t="str">
            <v>10068194</v>
          </cell>
          <cell r="M137" t="str">
            <v>SEL-25-00708</v>
          </cell>
          <cell r="N137" t="str">
            <v>N</v>
          </cell>
          <cell r="O137" t="str">
            <v>2025-03-07</v>
          </cell>
          <cell r="P137" t="str">
            <v>2025-04-02</v>
          </cell>
          <cell r="Q137" t="str">
            <v>2027-04-02</v>
          </cell>
        </row>
        <row r="138">
          <cell r="A138">
            <v>3025</v>
          </cell>
          <cell r="B138" t="str">
            <v>재은유치원 어린이놀이시설</v>
          </cell>
          <cell r="C138" t="str">
            <v>인천시 서구 마전동 587</v>
          </cell>
          <cell r="D138" t="str">
            <v>인천광역시 서구 완정로34번길 20  (마전동, 동아아파트)</v>
          </cell>
          <cell r="E138" t="str">
            <v>유치원</v>
          </cell>
          <cell r="F138" t="str">
            <v>운영</v>
          </cell>
          <cell r="G138" t="str">
            <v>인천광역시 서구 마전동</v>
          </cell>
          <cell r="H138" t="str">
            <v>민간</v>
          </cell>
          <cell r="I138" t="str">
            <v>의무</v>
          </cell>
          <cell r="J138" t="str">
            <v>실외</v>
          </cell>
          <cell r="K138" t="str">
            <v>2010-12-27</v>
          </cell>
          <cell r="L138" t="str">
            <v>10066787</v>
          </cell>
          <cell r="M138" t="str">
            <v>KESA-25-01894</v>
          </cell>
          <cell r="N138" t="str">
            <v>N</v>
          </cell>
          <cell r="O138" t="str">
            <v>2025-03-12</v>
          </cell>
          <cell r="P138" t="str">
            <v>2025-03-27</v>
          </cell>
          <cell r="Q138" t="str">
            <v>2027-03-31</v>
          </cell>
        </row>
        <row r="139">
          <cell r="A139">
            <v>512710</v>
          </cell>
          <cell r="B139" t="str">
            <v>아이사랑유치원 놀이터</v>
          </cell>
          <cell r="C139" t="str">
            <v/>
          </cell>
          <cell r="D139" t="str">
            <v>인천광역시 서구 도요지로201번길 10, 아이사랑유치원 (검암동)</v>
          </cell>
          <cell r="E139" t="str">
            <v>유치원</v>
          </cell>
          <cell r="F139" t="str">
            <v>운영</v>
          </cell>
          <cell r="G139" t="str">
            <v>인천광역시 서구 검암동</v>
          </cell>
          <cell r="H139" t="str">
            <v>민간</v>
          </cell>
          <cell r="I139" t="str">
            <v>의무</v>
          </cell>
          <cell r="J139" t="str">
            <v>실외</v>
          </cell>
          <cell r="K139" t="str">
            <v>2008-01-01</v>
          </cell>
          <cell r="L139" t="str">
            <v>10063934</v>
          </cell>
          <cell r="M139" t="str">
            <v>KICS-25-00553</v>
          </cell>
          <cell r="N139" t="str">
            <v>N</v>
          </cell>
          <cell r="O139" t="str">
            <v>2025-02-17</v>
          </cell>
          <cell r="P139" t="str">
            <v>2025-03-04</v>
          </cell>
          <cell r="Q139" t="str">
            <v>2027-03-31</v>
          </cell>
        </row>
        <row r="140">
          <cell r="A140">
            <v>528919</v>
          </cell>
          <cell r="B140" t="str">
            <v>인천부평남초등학교 실외놀이터</v>
          </cell>
          <cell r="C140" t="str">
            <v/>
          </cell>
          <cell r="D140" t="str">
            <v>인천광역시 부평구 경인로911번길 28 (부평동) 인천부평남초등학교</v>
          </cell>
          <cell r="E140" t="str">
            <v>학교</v>
          </cell>
          <cell r="F140" t="str">
            <v>운영</v>
          </cell>
          <cell r="G140" t="str">
            <v>인천광역시 부평구 부평동</v>
          </cell>
          <cell r="H140" t="str">
            <v>공공</v>
          </cell>
          <cell r="I140" t="str">
            <v>비의무</v>
          </cell>
          <cell r="J140" t="str">
            <v>실외</v>
          </cell>
          <cell r="K140" t="str">
            <v>2007-01-01</v>
          </cell>
          <cell r="L140" t="str">
            <v>10064703</v>
          </cell>
          <cell r="M140" t="str">
            <v>SEL-25-00706</v>
          </cell>
          <cell r="N140" t="str">
            <v>N</v>
          </cell>
          <cell r="O140" t="str">
            <v>2025-03-06</v>
          </cell>
          <cell r="P140" t="str">
            <v>2025-03-11</v>
          </cell>
          <cell r="Q140" t="str">
            <v>2027-03-30</v>
          </cell>
        </row>
        <row r="141">
          <cell r="A141">
            <v>550958</v>
          </cell>
          <cell r="B141" t="str">
            <v>청라 새싹유치원 놀이터</v>
          </cell>
          <cell r="C141" t="str">
            <v/>
          </cell>
          <cell r="D141" t="str">
            <v>인천광역시 서구 용두산로26번길 14-5 (심곡동)</v>
          </cell>
          <cell r="E141" t="str">
            <v>유치원</v>
          </cell>
          <cell r="F141" t="str">
            <v>운영</v>
          </cell>
          <cell r="G141" t="str">
            <v>인천광역시 서구 심곡동</v>
          </cell>
          <cell r="H141" t="str">
            <v>민간</v>
          </cell>
          <cell r="I141" t="str">
            <v>의무</v>
          </cell>
          <cell r="J141" t="str">
            <v>실외</v>
          </cell>
          <cell r="K141" t="str">
            <v>2015-03-17</v>
          </cell>
          <cell r="L141" t="str">
            <v>10064371</v>
          </cell>
          <cell r="M141" t="str">
            <v>KESA-25-01677</v>
          </cell>
          <cell r="N141" t="str">
            <v>N</v>
          </cell>
          <cell r="O141" t="str">
            <v>2025-03-07</v>
          </cell>
          <cell r="P141" t="str">
            <v>2025-03-07</v>
          </cell>
          <cell r="Q141" t="str">
            <v>2027-03-30</v>
          </cell>
        </row>
        <row r="142">
          <cell r="A142">
            <v>514773</v>
          </cell>
          <cell r="B142" t="str">
            <v>인천용마초등학교병설유치원 실외놀이터</v>
          </cell>
          <cell r="C142" t="str">
            <v/>
          </cell>
          <cell r="D142" t="str">
            <v>인천광역시 부평구 세월천로30번길 58 (청천동) 용마초등학교 병설유치원</v>
          </cell>
          <cell r="E142" t="str">
            <v>유치원</v>
          </cell>
          <cell r="F142" t="str">
            <v>운영</v>
          </cell>
          <cell r="G142" t="str">
            <v>인천광역시 부평구 청천동</v>
          </cell>
          <cell r="H142" t="str">
            <v>공공</v>
          </cell>
          <cell r="I142" t="str">
            <v>의무</v>
          </cell>
          <cell r="J142" t="str">
            <v>실외</v>
          </cell>
          <cell r="K142" t="str">
            <v>2000-06-12</v>
          </cell>
          <cell r="L142" t="str">
            <v>10064702</v>
          </cell>
          <cell r="M142" t="str">
            <v>SEL-25-00703</v>
          </cell>
          <cell r="N142" t="str">
            <v>N</v>
          </cell>
          <cell r="O142" t="str">
            <v>2025-03-06</v>
          </cell>
          <cell r="P142" t="str">
            <v>2025-03-11</v>
          </cell>
          <cell r="Q142" t="str">
            <v>2027-03-28</v>
          </cell>
        </row>
        <row r="143">
          <cell r="A143">
            <v>517738</v>
          </cell>
          <cell r="B143" t="str">
            <v>리라유치원 놀이터</v>
          </cell>
          <cell r="C143" t="str">
            <v/>
          </cell>
          <cell r="D143" t="str">
            <v>인천광역시 서구 원당대로839번안길 6 (원당동) 리라유치원</v>
          </cell>
          <cell r="E143" t="str">
            <v>유치원</v>
          </cell>
          <cell r="F143" t="str">
            <v>운영</v>
          </cell>
          <cell r="G143" t="str">
            <v>인천광역시 서구 원당동</v>
          </cell>
          <cell r="H143" t="str">
            <v>민간</v>
          </cell>
          <cell r="I143" t="str">
            <v>의무</v>
          </cell>
          <cell r="J143" t="str">
            <v>실외</v>
          </cell>
          <cell r="K143" t="str">
            <v>2013-08-19</v>
          </cell>
          <cell r="L143" t="str">
            <v>10064369</v>
          </cell>
          <cell r="M143" t="str">
            <v>KESA-24-11768</v>
          </cell>
          <cell r="N143" t="str">
            <v>N</v>
          </cell>
          <cell r="O143" t="str">
            <v>2025-03-07</v>
          </cell>
          <cell r="P143" t="str">
            <v>2025-03-07</v>
          </cell>
          <cell r="Q143" t="str">
            <v>2027-03-28</v>
          </cell>
        </row>
        <row r="144">
          <cell r="A144">
            <v>530505</v>
          </cell>
          <cell r="B144" t="str">
            <v>인천용마초등학교 실외놀이터</v>
          </cell>
          <cell r="C144" t="str">
            <v/>
          </cell>
          <cell r="D144" t="str">
            <v>인천광역시 부평구 세월천로30번길 58 (청천동) 인천용마초등학교</v>
          </cell>
          <cell r="E144" t="str">
            <v>학교</v>
          </cell>
          <cell r="F144" t="str">
            <v>운영</v>
          </cell>
          <cell r="G144" t="str">
            <v>인천광역시 부평구 청천동</v>
          </cell>
          <cell r="H144" t="str">
            <v>공공</v>
          </cell>
          <cell r="I144" t="str">
            <v>비의무</v>
          </cell>
          <cell r="J144" t="str">
            <v>실외</v>
          </cell>
          <cell r="K144" t="str">
            <v>1999-11-18</v>
          </cell>
          <cell r="L144" t="str">
            <v>10064701</v>
          </cell>
          <cell r="M144" t="str">
            <v>SEL-25-00704</v>
          </cell>
          <cell r="N144" t="str">
            <v>N</v>
          </cell>
          <cell r="O144" t="str">
            <v>2025-03-06</v>
          </cell>
          <cell r="P144" t="str">
            <v>2025-03-11</v>
          </cell>
          <cell r="Q144" t="str">
            <v>2027-03-28</v>
          </cell>
        </row>
        <row r="145">
          <cell r="A145">
            <v>530733</v>
          </cell>
          <cell r="B145" t="str">
            <v>남부초등학교이작분교 놀이터</v>
          </cell>
          <cell r="C145" t="str">
            <v/>
          </cell>
          <cell r="D145" t="str">
            <v>인천광역시 옹진군 자월면 대이작로 60 (인천남부초등학교이작분교)</v>
          </cell>
          <cell r="E145" t="str">
            <v>학교</v>
          </cell>
          <cell r="F145" t="str">
            <v>운영</v>
          </cell>
          <cell r="G145" t="str">
            <v>인천광역시 옹진군 자월면</v>
          </cell>
          <cell r="H145" t="str">
            <v>공공</v>
          </cell>
          <cell r="I145" t="str">
            <v>비의무</v>
          </cell>
          <cell r="J145" t="str">
            <v>실외</v>
          </cell>
          <cell r="K145" t="str">
            <v>2012-02-01</v>
          </cell>
          <cell r="L145" t="str">
            <v>10065664</v>
          </cell>
          <cell r="M145" t="str">
            <v>SEL-25-00710</v>
          </cell>
          <cell r="N145" t="str">
            <v>N</v>
          </cell>
          <cell r="O145" t="str">
            <v>2025-03-10</v>
          </cell>
          <cell r="P145" t="str">
            <v>2025-03-17</v>
          </cell>
          <cell r="Q145" t="str">
            <v>2027-03-28</v>
          </cell>
        </row>
        <row r="146">
          <cell r="A146">
            <v>505668</v>
          </cell>
          <cell r="B146" t="str">
            <v>인천연학초등학교 놀이터</v>
          </cell>
          <cell r="C146" t="str">
            <v/>
          </cell>
          <cell r="D146" t="str">
            <v>인천광역시 미추홀구 주승로 20 (학익동)</v>
          </cell>
          <cell r="E146" t="str">
            <v>학교</v>
          </cell>
          <cell r="F146" t="str">
            <v>운영</v>
          </cell>
          <cell r="G146" t="str">
            <v>인천광역시 미추홀구 학익동</v>
          </cell>
          <cell r="H146" t="str">
            <v>공공</v>
          </cell>
          <cell r="I146" t="str">
            <v>비의무</v>
          </cell>
          <cell r="J146" t="str">
            <v>실외</v>
          </cell>
          <cell r="K146" t="str">
            <v>1984-07-10</v>
          </cell>
          <cell r="L146" t="str">
            <v>10064698</v>
          </cell>
          <cell r="M146" t="str">
            <v>SEL-25-00700</v>
          </cell>
          <cell r="N146" t="str">
            <v>N</v>
          </cell>
          <cell r="O146" t="str">
            <v>2025-03-07</v>
          </cell>
          <cell r="P146" t="str">
            <v>2025-03-11</v>
          </cell>
          <cell r="Q146" t="str">
            <v>2027-03-27</v>
          </cell>
        </row>
        <row r="147">
          <cell r="A147">
            <v>510741</v>
          </cell>
          <cell r="B147" t="str">
            <v>경인여자대학교부속유치원 어린이놀이시설</v>
          </cell>
          <cell r="C147" t="str">
            <v/>
          </cell>
          <cell r="D147" t="str">
            <v>인천광역시 계양구 계양산로 63 경인여대부속유치원</v>
          </cell>
          <cell r="E147" t="str">
            <v>유치원</v>
          </cell>
          <cell r="F147" t="str">
            <v>운영</v>
          </cell>
          <cell r="G147" t="str">
            <v>인천광역시 계양구 계산동</v>
          </cell>
          <cell r="H147" t="str">
            <v>민간</v>
          </cell>
          <cell r="I147" t="str">
            <v>의무</v>
          </cell>
          <cell r="J147" t="str">
            <v>실외</v>
          </cell>
          <cell r="K147" t="str">
            <v>1991-11-30</v>
          </cell>
          <cell r="L147" t="str">
            <v>10065962</v>
          </cell>
          <cell r="M147" t="str">
            <v>KICS-25-00588</v>
          </cell>
          <cell r="N147" t="str">
            <v>N</v>
          </cell>
          <cell r="O147" t="str">
            <v>2025-03-10</v>
          </cell>
          <cell r="P147" t="str">
            <v>2025-03-19</v>
          </cell>
          <cell r="Q147" t="str">
            <v>2027-03-27</v>
          </cell>
        </row>
        <row r="148">
          <cell r="A148">
            <v>528843</v>
          </cell>
          <cell r="B148" t="str">
            <v>정민유치원 실외놀이터</v>
          </cell>
          <cell r="C148" t="str">
            <v/>
          </cell>
          <cell r="D148" t="str">
            <v>인천광역시 부평구 부흥로111번길 51 (산곡동) 정민유치원</v>
          </cell>
          <cell r="E148" t="str">
            <v>유치원</v>
          </cell>
          <cell r="F148" t="str">
            <v>운영</v>
          </cell>
          <cell r="G148" t="str">
            <v>인천광역시 부평구 산곡동</v>
          </cell>
          <cell r="H148" t="str">
            <v>민간</v>
          </cell>
          <cell r="I148" t="str">
            <v>의무</v>
          </cell>
          <cell r="J148" t="str">
            <v>실외</v>
          </cell>
          <cell r="K148" t="str">
            <v>2011-03-22</v>
          </cell>
          <cell r="L148" t="str">
            <v>10063791</v>
          </cell>
          <cell r="M148" t="str">
            <v>KESA-25-00442</v>
          </cell>
          <cell r="N148" t="str">
            <v>N</v>
          </cell>
          <cell r="O148" t="str">
            <v>2025-02-28</v>
          </cell>
          <cell r="P148" t="str">
            <v>2025-03-04</v>
          </cell>
          <cell r="Q148" t="str">
            <v>2027-03-27</v>
          </cell>
        </row>
        <row r="149">
          <cell r="A149">
            <v>570994</v>
          </cell>
          <cell r="B149" t="str">
            <v>인천연학초등학교 병설유치원 실외놀이시설</v>
          </cell>
          <cell r="C149" t="str">
            <v/>
          </cell>
          <cell r="D149" t="str">
            <v>인천광역시 미추홀구 주승로 20 (학익동) 인천연학초등학교 병설유치원</v>
          </cell>
          <cell r="E149" t="str">
            <v>유치원</v>
          </cell>
          <cell r="F149" t="str">
            <v>운영</v>
          </cell>
          <cell r="G149" t="str">
            <v>인천광역시 미추홀구 학익동</v>
          </cell>
          <cell r="H149" t="str">
            <v>공공</v>
          </cell>
          <cell r="I149" t="str">
            <v>의무</v>
          </cell>
          <cell r="J149" t="str">
            <v>실외</v>
          </cell>
          <cell r="K149" t="str">
            <v>2019-10-31</v>
          </cell>
          <cell r="L149" t="str">
            <v>10064697</v>
          </cell>
          <cell r="M149" t="str">
            <v>SEL-25-00701</v>
          </cell>
          <cell r="N149" t="str">
            <v>N</v>
          </cell>
          <cell r="O149" t="str">
            <v>2025-03-07</v>
          </cell>
          <cell r="P149" t="str">
            <v>2025-03-11</v>
          </cell>
          <cell r="Q149" t="str">
            <v>2027-03-27</v>
          </cell>
        </row>
        <row r="150">
          <cell r="A150">
            <v>573425</v>
          </cell>
          <cell r="B150" t="str">
            <v>인천연학초등학교 병설유치원 실내놀이터</v>
          </cell>
          <cell r="C150" t="str">
            <v/>
          </cell>
          <cell r="D150" t="str">
            <v>인천광역시 미추홀구 주승로 20 (학익동) 인천연학초등학교</v>
          </cell>
          <cell r="E150" t="str">
            <v>유치원</v>
          </cell>
          <cell r="F150" t="str">
            <v>운영</v>
          </cell>
          <cell r="G150" t="str">
            <v>인천광역시 미추홀구 학익동</v>
          </cell>
          <cell r="H150" t="str">
            <v>공공</v>
          </cell>
          <cell r="I150" t="str">
            <v>의무</v>
          </cell>
          <cell r="J150" t="str">
            <v>실내</v>
          </cell>
          <cell r="K150" t="str">
            <v>2020-04-03</v>
          </cell>
          <cell r="L150" t="str">
            <v>10064696</v>
          </cell>
          <cell r="M150" t="str">
            <v>SEL-25-00702</v>
          </cell>
          <cell r="N150" t="str">
            <v>N</v>
          </cell>
          <cell r="O150" t="str">
            <v>2025-03-07</v>
          </cell>
          <cell r="P150" t="str">
            <v>2025-03-11</v>
          </cell>
          <cell r="Q150" t="str">
            <v>2027-03-27</v>
          </cell>
        </row>
        <row r="151">
          <cell r="A151">
            <v>567962</v>
          </cell>
          <cell r="B151" t="str">
            <v>인천중산초등학교병설유치원 실외놀이시설</v>
          </cell>
          <cell r="C151" t="str">
            <v/>
          </cell>
          <cell r="D151" t="str">
            <v>인천광역시 중구 두미포로 100 (중산동) 인천중산초등학교</v>
          </cell>
          <cell r="E151" t="str">
            <v>유치원</v>
          </cell>
          <cell r="F151" t="str">
            <v>운영</v>
          </cell>
          <cell r="G151" t="str">
            <v>인천광역시 중구 중산동</v>
          </cell>
          <cell r="H151" t="str">
            <v>공공</v>
          </cell>
          <cell r="I151" t="str">
            <v>의무</v>
          </cell>
          <cell r="J151" t="str">
            <v>실외</v>
          </cell>
          <cell r="K151" t="str">
            <v>2019-03-14</v>
          </cell>
          <cell r="L151" t="str">
            <v>10064693</v>
          </cell>
          <cell r="M151" t="str">
            <v>SEL-25-00692</v>
          </cell>
          <cell r="N151" t="str">
            <v>N</v>
          </cell>
          <cell r="O151" t="str">
            <v>2025-03-04</v>
          </cell>
          <cell r="P151" t="str">
            <v>2025-03-11</v>
          </cell>
          <cell r="Q151" t="str">
            <v>2027-03-26</v>
          </cell>
        </row>
        <row r="152">
          <cell r="A152">
            <v>577111</v>
          </cell>
          <cell r="B152" t="str">
            <v>인천고잔초등학교 실내놀이시설</v>
          </cell>
          <cell r="C152" t="str">
            <v/>
          </cell>
          <cell r="D152" t="str">
            <v>인천광역시 남동구 아암대로1503번길 48 (논현동) 인천고잔초등학교</v>
          </cell>
          <cell r="E152" t="str">
            <v>학교</v>
          </cell>
          <cell r="F152" t="str">
            <v>운영</v>
          </cell>
          <cell r="G152" t="str">
            <v>인천광역시 남동구 논현동</v>
          </cell>
          <cell r="H152" t="str">
            <v>공공</v>
          </cell>
          <cell r="I152" t="str">
            <v>비의무</v>
          </cell>
          <cell r="J152" t="str">
            <v>실내</v>
          </cell>
          <cell r="K152" t="str">
            <v>2021-02-02</v>
          </cell>
          <cell r="L152" t="str">
            <v>10064695</v>
          </cell>
          <cell r="M152" t="str">
            <v>SEL-25-00699</v>
          </cell>
          <cell r="N152" t="str">
            <v>N</v>
          </cell>
          <cell r="O152" t="str">
            <v>2025-03-07</v>
          </cell>
          <cell r="P152" t="str">
            <v>2025-03-11</v>
          </cell>
          <cell r="Q152" t="str">
            <v>2027-03-24</v>
          </cell>
        </row>
        <row r="153">
          <cell r="A153">
            <v>550817</v>
          </cell>
          <cell r="B153" t="str">
            <v>도담초교 병설유치원 놀이시설</v>
          </cell>
          <cell r="C153" t="str">
            <v/>
          </cell>
          <cell r="D153" t="str">
            <v>인천광역시 서구 청라커낼로 217 (경서동)</v>
          </cell>
          <cell r="E153" t="str">
            <v>유치원</v>
          </cell>
          <cell r="F153" t="str">
            <v>운영</v>
          </cell>
          <cell r="G153" t="str">
            <v>인천광역시 서구 경서동</v>
          </cell>
          <cell r="H153" t="str">
            <v>공공</v>
          </cell>
          <cell r="I153" t="str">
            <v>의무</v>
          </cell>
          <cell r="J153" t="str">
            <v>실외</v>
          </cell>
          <cell r="K153" t="str">
            <v>2015-03-11</v>
          </cell>
          <cell r="L153" t="str">
            <v>10066362</v>
          </cell>
          <cell r="M153" t="str">
            <v>SEL-25-00698</v>
          </cell>
          <cell r="N153" t="str">
            <v>N</v>
          </cell>
          <cell r="O153" t="str">
            <v>2025-03-06</v>
          </cell>
          <cell r="P153" t="str">
            <v>2025-03-21</v>
          </cell>
          <cell r="Q153" t="str">
            <v>2027-03-23</v>
          </cell>
        </row>
        <row r="154">
          <cell r="A154">
            <v>23178</v>
          </cell>
          <cell r="B154" t="str">
            <v>소래초등학교 실외놀이시설</v>
          </cell>
          <cell r="C154" t="str">
            <v/>
          </cell>
          <cell r="D154" t="str">
            <v>인천광역시 남동구 장도로 2 (논현동)</v>
          </cell>
          <cell r="E154" t="str">
            <v>학교</v>
          </cell>
          <cell r="F154" t="str">
            <v>운영</v>
          </cell>
          <cell r="G154" t="str">
            <v>인천광역시 남동구 논현동</v>
          </cell>
          <cell r="H154" t="str">
            <v>공공</v>
          </cell>
          <cell r="I154" t="str">
            <v>비의무</v>
          </cell>
          <cell r="J154" t="str">
            <v>실외</v>
          </cell>
          <cell r="K154" t="str">
            <v>2002-03-17</v>
          </cell>
          <cell r="L154" t="str">
            <v>10065660</v>
          </cell>
          <cell r="M154" t="str">
            <v>SEL-25-00696</v>
          </cell>
          <cell r="N154" t="str">
            <v>N</v>
          </cell>
          <cell r="O154" t="str">
            <v>2025-03-07</v>
          </cell>
          <cell r="P154" t="str">
            <v>2025-03-17</v>
          </cell>
          <cell r="Q154" t="str">
            <v>2027-03-22</v>
          </cell>
        </row>
        <row r="155">
          <cell r="A155">
            <v>25031</v>
          </cell>
          <cell r="B155" t="str">
            <v>소래초등학교병설유치원 실외놀이시설</v>
          </cell>
          <cell r="C155" t="str">
            <v/>
          </cell>
          <cell r="D155" t="str">
            <v>인천광역시 남동구 장도로 2 (논현동) 소래초등학교병설유치원</v>
          </cell>
          <cell r="E155" t="str">
            <v>유치원</v>
          </cell>
          <cell r="F155" t="str">
            <v>운영</v>
          </cell>
          <cell r="G155" t="str">
            <v>인천광역시 남동구 논현동</v>
          </cell>
          <cell r="H155" t="str">
            <v>공공</v>
          </cell>
          <cell r="I155" t="str">
            <v>의무</v>
          </cell>
          <cell r="J155" t="str">
            <v>실외</v>
          </cell>
          <cell r="K155" t="str">
            <v>2004-06-04</v>
          </cell>
          <cell r="L155" t="str">
            <v>10065659</v>
          </cell>
          <cell r="M155" t="str">
            <v>SEL-25-00697</v>
          </cell>
          <cell r="N155" t="str">
            <v>N</v>
          </cell>
          <cell r="O155" t="str">
            <v>2025-03-07</v>
          </cell>
          <cell r="P155" t="str">
            <v>2025-03-17</v>
          </cell>
          <cell r="Q155" t="str">
            <v>2027-03-22</v>
          </cell>
        </row>
        <row r="156">
          <cell r="A156">
            <v>42190</v>
          </cell>
          <cell r="B156" t="str">
            <v>인천십정초등학교 실외놀이터</v>
          </cell>
          <cell r="C156" t="str">
            <v/>
          </cell>
          <cell r="D156" t="str">
            <v>인천광역시 부평구 배곶북로 10-6 (십정동) 인천십정초등학교</v>
          </cell>
          <cell r="E156" t="str">
            <v>학교</v>
          </cell>
          <cell r="F156" t="str">
            <v>운영</v>
          </cell>
          <cell r="G156" t="str">
            <v>인천광역시 부평구 십정동</v>
          </cell>
          <cell r="H156" t="str">
            <v>공공</v>
          </cell>
          <cell r="I156" t="str">
            <v>비의무</v>
          </cell>
          <cell r="J156" t="str">
            <v>실외</v>
          </cell>
          <cell r="K156" t="str">
            <v>2010-07-14</v>
          </cell>
          <cell r="L156" t="str">
            <v>10064050</v>
          </cell>
          <cell r="M156" t="str">
            <v>SEL-25-00690</v>
          </cell>
          <cell r="N156" t="str">
            <v>N</v>
          </cell>
          <cell r="O156" t="str">
            <v>2025-02-27</v>
          </cell>
          <cell r="P156" t="str">
            <v>2025-03-05</v>
          </cell>
          <cell r="Q156" t="str">
            <v>2027-03-22</v>
          </cell>
        </row>
        <row r="157">
          <cell r="A157">
            <v>26452</v>
          </cell>
          <cell r="B157" t="str">
            <v>만석초등학교병설유치원 놀이터</v>
          </cell>
          <cell r="C157" t="str">
            <v/>
          </cell>
          <cell r="D157" t="str">
            <v>인천광역시 동구 제물량로 412 (화수동)</v>
          </cell>
          <cell r="E157" t="str">
            <v>유치원</v>
          </cell>
          <cell r="F157" t="str">
            <v>운영</v>
          </cell>
          <cell r="G157" t="str">
            <v>인천광역시 동구 화수동</v>
          </cell>
          <cell r="H157" t="str">
            <v>공공</v>
          </cell>
          <cell r="I157" t="str">
            <v>의무</v>
          </cell>
          <cell r="J157" t="str">
            <v>실외</v>
          </cell>
          <cell r="K157" t="str">
            <v>2008-11-12</v>
          </cell>
          <cell r="L157" t="str">
            <v>10064049</v>
          </cell>
          <cell r="M157" t="str">
            <v>SEL-25-00689</v>
          </cell>
          <cell r="N157" t="str">
            <v>N</v>
          </cell>
          <cell r="O157" t="str">
            <v>2025-02-27</v>
          </cell>
          <cell r="P157" t="str">
            <v>2025-03-05</v>
          </cell>
          <cell r="Q157" t="str">
            <v>2027-03-19</v>
          </cell>
        </row>
        <row r="158">
          <cell r="A158">
            <v>35354</v>
          </cell>
          <cell r="B158" t="str">
            <v>인천발산초등학교 병설유치원 어린이놀이시설</v>
          </cell>
          <cell r="C158" t="str">
            <v/>
          </cell>
          <cell r="D158" t="str">
            <v>인천광역시 서구 고산후로78번길 6</v>
          </cell>
          <cell r="E158" t="str">
            <v>유치원</v>
          </cell>
          <cell r="F158" t="str">
            <v>운영</v>
          </cell>
          <cell r="G158" t="str">
            <v>인천광역시 서구 당하동</v>
          </cell>
          <cell r="H158" t="str">
            <v>공공</v>
          </cell>
          <cell r="I158" t="str">
            <v>의무</v>
          </cell>
          <cell r="J158" t="str">
            <v>실외</v>
          </cell>
          <cell r="K158" t="str">
            <v>2005-08-26</v>
          </cell>
          <cell r="L158" t="str">
            <v>10064700</v>
          </cell>
          <cell r="M158" t="str">
            <v>SEL-25-00694</v>
          </cell>
          <cell r="N158" t="str">
            <v>N</v>
          </cell>
          <cell r="O158" t="str">
            <v>2025-03-06</v>
          </cell>
          <cell r="P158" t="str">
            <v>2025-03-11</v>
          </cell>
          <cell r="Q158" t="str">
            <v>2027-03-19</v>
          </cell>
        </row>
        <row r="159">
          <cell r="A159">
            <v>505155</v>
          </cell>
          <cell r="B159" t="str">
            <v>만석초등학교 놀이터</v>
          </cell>
          <cell r="C159" t="str">
            <v/>
          </cell>
          <cell r="D159" t="str">
            <v>인천광역시 동구 제물량로 412 (화수동)</v>
          </cell>
          <cell r="E159" t="str">
            <v>학교</v>
          </cell>
          <cell r="F159" t="str">
            <v>운영</v>
          </cell>
          <cell r="G159" t="str">
            <v>인천광역시 동구 화수동</v>
          </cell>
          <cell r="H159" t="str">
            <v>공공</v>
          </cell>
          <cell r="I159" t="str">
            <v>비의무</v>
          </cell>
          <cell r="J159" t="str">
            <v>실외</v>
          </cell>
          <cell r="K159" t="str">
            <v>2005-09-07</v>
          </cell>
          <cell r="L159" t="str">
            <v>10064048</v>
          </cell>
          <cell r="M159" t="str">
            <v>SEL-25-00688</v>
          </cell>
          <cell r="N159" t="str">
            <v>N</v>
          </cell>
          <cell r="O159" t="str">
            <v>2025-02-27</v>
          </cell>
          <cell r="P159" t="str">
            <v>2025-03-05</v>
          </cell>
          <cell r="Q159" t="str">
            <v>2027-03-19</v>
          </cell>
        </row>
        <row r="160">
          <cell r="A160">
            <v>528509</v>
          </cell>
          <cell r="B160" t="str">
            <v>연안초등학교 놀이터</v>
          </cell>
          <cell r="C160" t="str">
            <v>인천 중구 항동7가 27-74</v>
          </cell>
          <cell r="D160" t="str">
            <v>인천광역시 중구 연안부두로33번길 53 (항동7가)</v>
          </cell>
          <cell r="E160" t="str">
            <v>학교</v>
          </cell>
          <cell r="F160" t="str">
            <v>운영</v>
          </cell>
          <cell r="G160" t="str">
            <v>인천광역시 중구 항동7가</v>
          </cell>
          <cell r="H160" t="str">
            <v>공공</v>
          </cell>
          <cell r="I160" t="str">
            <v>비의무</v>
          </cell>
          <cell r="J160" t="str">
            <v>실외</v>
          </cell>
          <cell r="K160" t="str">
            <v>2005-04-06</v>
          </cell>
          <cell r="L160" t="str">
            <v>10065490</v>
          </cell>
          <cell r="M160" t="str">
            <v>SEL-25-00691</v>
          </cell>
          <cell r="N160" t="str">
            <v>N</v>
          </cell>
          <cell r="O160" t="str">
            <v>2025-03-04</v>
          </cell>
          <cell r="P160" t="str">
            <v>2025-03-17</v>
          </cell>
          <cell r="Q160" t="str">
            <v>2027-03-19</v>
          </cell>
        </row>
        <row r="161">
          <cell r="A161">
            <v>586599</v>
          </cell>
          <cell r="B161" t="str">
            <v>인천아람초등학교병설유치원 어린이놀이시설</v>
          </cell>
          <cell r="C161" t="str">
            <v/>
          </cell>
          <cell r="D161" t="str">
            <v>인천광역시 서구 이음1로 289 (원당동) 인천아람초등학교</v>
          </cell>
          <cell r="E161" t="str">
            <v>유치원</v>
          </cell>
          <cell r="F161" t="str">
            <v>운영</v>
          </cell>
          <cell r="G161" t="str">
            <v>인천광역시 서구 원당동</v>
          </cell>
          <cell r="H161" t="str">
            <v>민간</v>
          </cell>
          <cell r="I161" t="str">
            <v>의무</v>
          </cell>
          <cell r="J161" t="str">
            <v>실외</v>
          </cell>
          <cell r="K161" t="str">
            <v>2023-02-23</v>
          </cell>
          <cell r="L161" t="str">
            <v>10064699</v>
          </cell>
          <cell r="M161" t="str">
            <v>SEL-25-00695</v>
          </cell>
          <cell r="N161" t="str">
            <v>N</v>
          </cell>
          <cell r="O161" t="str">
            <v>2025-03-06</v>
          </cell>
          <cell r="P161" t="str">
            <v>2025-03-11</v>
          </cell>
          <cell r="Q161" t="str">
            <v>2027-03-19</v>
          </cell>
        </row>
        <row r="162">
          <cell r="A162">
            <v>516300</v>
          </cell>
          <cell r="B162" t="str">
            <v>인천석남서초등학교 체육관앞 놀이터</v>
          </cell>
          <cell r="C162" t="str">
            <v>인천 서구 석남2동 580번지 석남서초등학교</v>
          </cell>
          <cell r="D162" t="str">
            <v>인천광역시 서구 건지로249번길 6, 석남서초등학교 (석남동)</v>
          </cell>
          <cell r="E162" t="str">
            <v>학교</v>
          </cell>
          <cell r="F162" t="str">
            <v>운영</v>
          </cell>
          <cell r="G162" t="str">
            <v>인천광역시 서구 석남동</v>
          </cell>
          <cell r="H162" t="str">
            <v>공공</v>
          </cell>
          <cell r="I162" t="str">
            <v>비의무</v>
          </cell>
          <cell r="J162" t="str">
            <v>실외</v>
          </cell>
          <cell r="K162" t="str">
            <v>2010-12-23</v>
          </cell>
          <cell r="L162" t="str">
            <v>10064046</v>
          </cell>
          <cell r="M162" t="str">
            <v>SEL-25-00685</v>
          </cell>
          <cell r="N162" t="str">
            <v>N</v>
          </cell>
          <cell r="O162" t="str">
            <v>2025-02-27</v>
          </cell>
          <cell r="P162" t="str">
            <v>2025-03-05</v>
          </cell>
          <cell r="Q162" t="str">
            <v>2027-03-18</v>
          </cell>
        </row>
        <row r="163">
          <cell r="A163">
            <v>577291</v>
          </cell>
          <cell r="B163" t="str">
            <v>푸른빛유치원 놀이터</v>
          </cell>
          <cell r="C163" t="str">
            <v/>
          </cell>
          <cell r="D163" t="str">
            <v>인천광역시 서구 청라한내로 145 (청라동) 푸른빛유치원</v>
          </cell>
          <cell r="E163" t="str">
            <v>유치원</v>
          </cell>
          <cell r="F163" t="str">
            <v>운영</v>
          </cell>
          <cell r="G163" t="str">
            <v>인천광역시 서구 경서동</v>
          </cell>
          <cell r="H163" t="str">
            <v>공공</v>
          </cell>
          <cell r="I163" t="str">
            <v>의무</v>
          </cell>
          <cell r="J163" t="str">
            <v>실외</v>
          </cell>
          <cell r="K163" t="str">
            <v>2021-02-26</v>
          </cell>
          <cell r="L163" t="str">
            <v>10062202</v>
          </cell>
          <cell r="M163" t="str">
            <v>KSTL 01-25-12051</v>
          </cell>
          <cell r="N163" t="str">
            <v>N</v>
          </cell>
          <cell r="O163" t="str">
            <v>2025-02-11</v>
          </cell>
          <cell r="P163" t="str">
            <v>2025-02-18</v>
          </cell>
          <cell r="Q163" t="str">
            <v>2027-03-18</v>
          </cell>
        </row>
        <row r="164">
          <cell r="A164">
            <v>577298</v>
          </cell>
          <cell r="B164" t="str">
            <v>인천송도꿈유치원 실외놀이시설</v>
          </cell>
          <cell r="C164" t="str">
            <v/>
          </cell>
          <cell r="D164" t="str">
            <v>인천광역시 연수구 송도교육로 79 (송도동) 인천송도꿈유치원</v>
          </cell>
          <cell r="E164" t="str">
            <v>유치원</v>
          </cell>
          <cell r="F164" t="str">
            <v>운영</v>
          </cell>
          <cell r="G164" t="str">
            <v>인천광역시 연수구 송도동</v>
          </cell>
          <cell r="H164" t="str">
            <v>공공</v>
          </cell>
          <cell r="I164" t="str">
            <v>의무</v>
          </cell>
          <cell r="J164" t="str">
            <v>실외</v>
          </cell>
          <cell r="K164" t="str">
            <v>2021-02-23</v>
          </cell>
          <cell r="L164" t="str">
            <v>10064047</v>
          </cell>
          <cell r="M164" t="str">
            <v>SEL-25-00687</v>
          </cell>
          <cell r="N164" t="str">
            <v>N</v>
          </cell>
          <cell r="O164" t="str">
            <v>2025-02-27</v>
          </cell>
          <cell r="P164" t="str">
            <v>2025-03-05</v>
          </cell>
          <cell r="Q164" t="str">
            <v>2027-03-18</v>
          </cell>
        </row>
        <row r="165">
          <cell r="A165">
            <v>29031</v>
          </cell>
          <cell r="B165" t="str">
            <v>인천상아초등학교병설유치원 실외놀이터</v>
          </cell>
          <cell r="C165" t="str">
            <v>인천 남동구 간석동 939-4 인천상아초등학교</v>
          </cell>
          <cell r="D165" t="str">
            <v>인천광역시 남동구 석산로184번길 66, 상아초등학교 (간석동)</v>
          </cell>
          <cell r="E165" t="str">
            <v>유치원</v>
          </cell>
          <cell r="F165" t="str">
            <v>운영</v>
          </cell>
          <cell r="G165" t="str">
            <v>인천광역시 남동구 간석동</v>
          </cell>
          <cell r="H165" t="str">
            <v>공공</v>
          </cell>
          <cell r="I165" t="str">
            <v>의무</v>
          </cell>
          <cell r="J165" t="str">
            <v>실외</v>
          </cell>
          <cell r="K165" t="str">
            <v>2009-02-16</v>
          </cell>
          <cell r="L165" t="str">
            <v>10064026</v>
          </cell>
          <cell r="M165" t="str">
            <v>SEL-25-00682</v>
          </cell>
          <cell r="N165" t="str">
            <v>N</v>
          </cell>
          <cell r="O165" t="str">
            <v>2025-02-26</v>
          </cell>
          <cell r="P165" t="str">
            <v>2025-03-05</v>
          </cell>
          <cell r="Q165" t="str">
            <v>2027-03-17</v>
          </cell>
        </row>
        <row r="166">
          <cell r="A166">
            <v>508794</v>
          </cell>
          <cell r="B166" t="str">
            <v>인천계양초등학교 병설유치원 어린이놀이시설</v>
          </cell>
          <cell r="C166" t="str">
            <v/>
          </cell>
          <cell r="D166" t="str">
            <v>인천광역시 계양구 장제로 1288 (장기동) 인천계양초등학교 병설유치원</v>
          </cell>
          <cell r="E166" t="str">
            <v>유치원</v>
          </cell>
          <cell r="F166" t="str">
            <v>운영</v>
          </cell>
          <cell r="G166" t="str">
            <v>인천광역시 계양구 장기동</v>
          </cell>
          <cell r="H166" t="str">
            <v>공공</v>
          </cell>
          <cell r="I166" t="str">
            <v>의무</v>
          </cell>
          <cell r="J166" t="str">
            <v>실외</v>
          </cell>
          <cell r="K166" t="str">
            <v>2002-06-18</v>
          </cell>
          <cell r="L166" t="str">
            <v>10064027</v>
          </cell>
          <cell r="M166" t="str">
            <v>SEL-25-00683</v>
          </cell>
          <cell r="N166" t="str">
            <v>N</v>
          </cell>
          <cell r="O166" t="str">
            <v>2025-02-26</v>
          </cell>
          <cell r="P166" t="str">
            <v>2025-03-05</v>
          </cell>
          <cell r="Q166" t="str">
            <v>2027-03-17</v>
          </cell>
        </row>
        <row r="167">
          <cell r="A167">
            <v>508809</v>
          </cell>
          <cell r="B167" t="str">
            <v>인천계양초등학교상야분교장 어린이놀이시설</v>
          </cell>
          <cell r="C167" t="str">
            <v>인천 계양구 상야동 130-1</v>
          </cell>
          <cell r="D167" t="str">
            <v>인천광역시 계양구 벌말로 572-1 (상야동)</v>
          </cell>
          <cell r="E167" t="str">
            <v>학교</v>
          </cell>
          <cell r="F167" t="str">
            <v>운영</v>
          </cell>
          <cell r="G167" t="str">
            <v>인천광역시 계양구 상야동</v>
          </cell>
          <cell r="H167" t="str">
            <v>공공</v>
          </cell>
          <cell r="I167" t="str">
            <v>비의무</v>
          </cell>
          <cell r="J167" t="str">
            <v>실외</v>
          </cell>
          <cell r="K167" t="str">
            <v>1983-09-08</v>
          </cell>
          <cell r="L167" t="str">
            <v>10064028</v>
          </cell>
          <cell r="M167" t="str">
            <v>SEL-25-00684</v>
          </cell>
          <cell r="N167" t="str">
            <v>N</v>
          </cell>
          <cell r="O167" t="str">
            <v>2025-02-26</v>
          </cell>
          <cell r="P167" t="str">
            <v>2025-03-05</v>
          </cell>
          <cell r="Q167" t="str">
            <v>2027-03-17</v>
          </cell>
        </row>
        <row r="168">
          <cell r="A168">
            <v>516913</v>
          </cell>
          <cell r="B168" t="str">
            <v>인천석남초등학교 어린이놀이시설</v>
          </cell>
          <cell r="C168" t="str">
            <v>인천 서구 석남동 109-32 인천석남초등학교</v>
          </cell>
          <cell r="D168" t="str">
            <v>인천광역시 서구 서달로130번길 4, 인천석남초등학교 (석남동)</v>
          </cell>
          <cell r="E168" t="str">
            <v>학교</v>
          </cell>
          <cell r="F168" t="str">
            <v>운영</v>
          </cell>
          <cell r="G168" t="str">
            <v>인천광역시 서구 석남동</v>
          </cell>
          <cell r="H168" t="str">
            <v>공공</v>
          </cell>
          <cell r="I168" t="str">
            <v>비의무</v>
          </cell>
          <cell r="J168" t="str">
            <v>실외</v>
          </cell>
          <cell r="K168" t="str">
            <v>2004-04-01</v>
          </cell>
          <cell r="L168" t="str">
            <v>10065521</v>
          </cell>
          <cell r="M168" t="str">
            <v>SEL-25-00471</v>
          </cell>
          <cell r="N168" t="str">
            <v>N</v>
          </cell>
          <cell r="O168" t="str">
            <v>2025-01-23</v>
          </cell>
          <cell r="P168" t="str">
            <v>2025-03-17</v>
          </cell>
          <cell r="Q168" t="str">
            <v>2027-03-16</v>
          </cell>
        </row>
        <row r="169">
          <cell r="A169">
            <v>576933</v>
          </cell>
          <cell r="B169" t="str">
            <v>인천현송초등학교 병설유치원 실외놀이시설</v>
          </cell>
          <cell r="C169" t="str">
            <v/>
          </cell>
          <cell r="D169" t="str">
            <v>인천광역시 연수구 아카데미로312번길 96 (송도동) 인천현송초등학교 병설유치원</v>
          </cell>
          <cell r="E169" t="str">
            <v>유치원</v>
          </cell>
          <cell r="F169" t="str">
            <v>운영</v>
          </cell>
          <cell r="G169" t="str">
            <v>인천광역시 연수구 송도동</v>
          </cell>
          <cell r="H169" t="str">
            <v>공공</v>
          </cell>
          <cell r="I169" t="str">
            <v>의무</v>
          </cell>
          <cell r="J169" t="str">
            <v>실외</v>
          </cell>
          <cell r="K169" t="str">
            <v>2021-01-24</v>
          </cell>
          <cell r="L169" t="str">
            <v>10064025</v>
          </cell>
          <cell r="M169" t="str">
            <v>SEL-25-00681</v>
          </cell>
          <cell r="N169" t="str">
            <v>N</v>
          </cell>
          <cell r="O169" t="str">
            <v>2025-02-26</v>
          </cell>
          <cell r="P169" t="str">
            <v>2025-03-05</v>
          </cell>
          <cell r="Q169" t="str">
            <v>2027-03-16</v>
          </cell>
        </row>
        <row r="170">
          <cell r="A170">
            <v>38756</v>
          </cell>
          <cell r="B170" t="str">
            <v>인천마전초등학교 어린이놀이시설</v>
          </cell>
          <cell r="C170" t="str">
            <v/>
          </cell>
          <cell r="D170" t="str">
            <v>인천광역시 서구 완정로34번길 23 (마전동) 인천마전초등학교</v>
          </cell>
          <cell r="E170" t="str">
            <v>학교</v>
          </cell>
          <cell r="F170" t="str">
            <v>운영</v>
          </cell>
          <cell r="G170" t="str">
            <v>인천광역시 서구 마전동</v>
          </cell>
          <cell r="H170" t="str">
            <v>공공</v>
          </cell>
          <cell r="I170" t="str">
            <v>비의무</v>
          </cell>
          <cell r="J170" t="str">
            <v>실외</v>
          </cell>
          <cell r="K170" t="str">
            <v>2011-02-23</v>
          </cell>
          <cell r="L170" t="str">
            <v>10064019</v>
          </cell>
          <cell r="M170" t="str">
            <v>SEL-25-00679</v>
          </cell>
          <cell r="N170" t="str">
            <v>N</v>
          </cell>
          <cell r="O170" t="str">
            <v>2025-02-26</v>
          </cell>
          <cell r="P170" t="str">
            <v>2025-03-05</v>
          </cell>
          <cell r="Q170" t="str">
            <v>2027-03-13</v>
          </cell>
        </row>
        <row r="171">
          <cell r="A171">
            <v>38757</v>
          </cell>
          <cell r="B171" t="str">
            <v>인천마전초등학교 병설유치원 어린이놀이시설</v>
          </cell>
          <cell r="C171" t="str">
            <v/>
          </cell>
          <cell r="D171" t="str">
            <v>인천광역시 서구 완정로34번길 23 (마전동) 인천마전초등학교 병설유치원</v>
          </cell>
          <cell r="E171" t="str">
            <v>유치원</v>
          </cell>
          <cell r="F171" t="str">
            <v>운영</v>
          </cell>
          <cell r="G171" t="str">
            <v>인천광역시 서구 마전동</v>
          </cell>
          <cell r="H171" t="str">
            <v>공공</v>
          </cell>
          <cell r="I171" t="str">
            <v>의무</v>
          </cell>
          <cell r="J171" t="str">
            <v>실외</v>
          </cell>
          <cell r="K171" t="str">
            <v>2010-07-12</v>
          </cell>
          <cell r="L171" t="str">
            <v>10064020</v>
          </cell>
          <cell r="M171" t="str">
            <v>SEL-25-00680</v>
          </cell>
          <cell r="N171" t="str">
            <v>N</v>
          </cell>
          <cell r="O171" t="str">
            <v>2025-02-26</v>
          </cell>
          <cell r="P171" t="str">
            <v>2025-03-05</v>
          </cell>
          <cell r="Q171" t="str">
            <v>2027-03-13</v>
          </cell>
        </row>
        <row r="172">
          <cell r="A172">
            <v>1004358</v>
          </cell>
          <cell r="B172" t="str">
            <v>인천동부거점형늘봄센터 실내 어린이놀이시설</v>
          </cell>
          <cell r="C172" t="str">
            <v/>
          </cell>
          <cell r="D172" t="str">
            <v>인천 남동구 인주대로721번길 49 (구월초등학교)</v>
          </cell>
          <cell r="E172" t="str">
            <v>학교</v>
          </cell>
          <cell r="F172" t="str">
            <v>운영</v>
          </cell>
          <cell r="G172" t="str">
            <v>인천광역시 남동구 구월동</v>
          </cell>
          <cell r="H172" t="str">
            <v>공공</v>
          </cell>
          <cell r="I172" t="str">
            <v>비의무</v>
          </cell>
          <cell r="J172" t="str">
            <v>실내</v>
          </cell>
          <cell r="K172" t="str">
            <v>2025-02-18</v>
          </cell>
          <cell r="L172" t="str">
            <v>10065191</v>
          </cell>
          <cell r="M172" t="str">
            <v>FITI-M291-25-00412</v>
          </cell>
          <cell r="N172" t="str">
            <v>N</v>
          </cell>
          <cell r="O172" t="str">
            <v>2025-02-20</v>
          </cell>
          <cell r="P172" t="str">
            <v>2025-03-14</v>
          </cell>
          <cell r="Q172" t="str">
            <v>2027-03-13</v>
          </cell>
        </row>
        <row r="173">
          <cell r="A173">
            <v>504619</v>
          </cell>
          <cell r="B173" t="str">
            <v>해승유치원 실외놀이시설</v>
          </cell>
          <cell r="C173" t="str">
            <v/>
          </cell>
          <cell r="D173" t="str">
            <v>인천광역시 남동구 석정로539번길 41 (간석동) 해승유치원</v>
          </cell>
          <cell r="E173" t="str">
            <v>유치원</v>
          </cell>
          <cell r="F173" t="str">
            <v>운영</v>
          </cell>
          <cell r="G173" t="str">
            <v>인천광역시 남동구 간석동</v>
          </cell>
          <cell r="H173" t="str">
            <v>민간</v>
          </cell>
          <cell r="I173" t="str">
            <v>의무</v>
          </cell>
          <cell r="J173" t="str">
            <v>실외</v>
          </cell>
          <cell r="K173" t="str">
            <v>2004-05-06</v>
          </cell>
          <cell r="L173" t="str">
            <v>10065716</v>
          </cell>
          <cell r="M173" t="str">
            <v>A-25-00130</v>
          </cell>
          <cell r="N173" t="str">
            <v>N</v>
          </cell>
          <cell r="O173" t="str">
            <v>2025-03-05</v>
          </cell>
          <cell r="P173" t="str">
            <v>2025-03-13</v>
          </cell>
          <cell r="Q173" t="str">
            <v>2027-03-12</v>
          </cell>
        </row>
        <row r="174">
          <cell r="A174">
            <v>571480</v>
          </cell>
          <cell r="B174" t="str">
            <v>해승유치원 실내놀이시설</v>
          </cell>
          <cell r="C174" t="str">
            <v/>
          </cell>
          <cell r="D174" t="str">
            <v>인천광역시 남동구 석정로539번길 41 (간석동) 해승유치원</v>
          </cell>
          <cell r="E174" t="str">
            <v>유치원</v>
          </cell>
          <cell r="F174" t="str">
            <v>운영</v>
          </cell>
          <cell r="G174" t="str">
            <v>인천광역시 남동구 간석동</v>
          </cell>
          <cell r="H174" t="str">
            <v>민간</v>
          </cell>
          <cell r="I174" t="str">
            <v>비의무</v>
          </cell>
          <cell r="J174" t="str">
            <v>실내</v>
          </cell>
          <cell r="K174" t="str">
            <v>2019-11-20</v>
          </cell>
          <cell r="L174" t="str">
            <v>10065715</v>
          </cell>
          <cell r="M174" t="str">
            <v>A-25-00129</v>
          </cell>
          <cell r="N174" t="str">
            <v>N</v>
          </cell>
          <cell r="O174" t="str">
            <v>2025-03-05</v>
          </cell>
          <cell r="P174" t="str">
            <v>2025-03-13</v>
          </cell>
          <cell r="Q174" t="str">
            <v>2027-03-12</v>
          </cell>
        </row>
        <row r="175">
          <cell r="A175">
            <v>538270</v>
          </cell>
          <cell r="B175" t="str">
            <v>예림유치원</v>
          </cell>
          <cell r="C175" t="str">
            <v>인천 계양구 효성동 238-1번지</v>
          </cell>
          <cell r="D175" t="str">
            <v>인천광역시 계양구 아나지로 199  (효성동, 뉴서울5차아파트)</v>
          </cell>
          <cell r="E175" t="str">
            <v>유치원</v>
          </cell>
          <cell r="F175" t="str">
            <v>운영</v>
          </cell>
          <cell r="G175" t="str">
            <v>인천광역시 계양구 효성동</v>
          </cell>
          <cell r="H175" t="str">
            <v>민간</v>
          </cell>
          <cell r="I175" t="str">
            <v>의무</v>
          </cell>
          <cell r="J175" t="str">
            <v>실외</v>
          </cell>
          <cell r="K175" t="str">
            <v>2013-03-01</v>
          </cell>
          <cell r="L175" t="str">
            <v>10061370</v>
          </cell>
          <cell r="M175" t="str">
            <v>A-25-00072</v>
          </cell>
          <cell r="N175" t="str">
            <v>N</v>
          </cell>
          <cell r="O175" t="str">
            <v>2025-02-06</v>
          </cell>
          <cell r="P175" t="str">
            <v>2025-02-12</v>
          </cell>
          <cell r="Q175" t="str">
            <v>2027-03-11</v>
          </cell>
        </row>
        <row r="176">
          <cell r="A176">
            <v>577261</v>
          </cell>
          <cell r="B176" t="str">
            <v>인천만수초등학교 병설유치원 실내놀이시설</v>
          </cell>
          <cell r="C176" t="str">
            <v/>
          </cell>
          <cell r="D176" t="str">
            <v>인천광역시 남동구 소래로 652 (만수동) 인천만수초등학교 병설유치원</v>
          </cell>
          <cell r="E176" t="str">
            <v>유치원</v>
          </cell>
          <cell r="F176" t="str">
            <v>운영</v>
          </cell>
          <cell r="G176" t="str">
            <v>인천광역시 남동구 만수동</v>
          </cell>
          <cell r="H176" t="str">
            <v>공공</v>
          </cell>
          <cell r="I176" t="str">
            <v>의무</v>
          </cell>
          <cell r="J176" t="str">
            <v>실내</v>
          </cell>
          <cell r="K176" t="str">
            <v>2021-02-22</v>
          </cell>
          <cell r="L176" t="str">
            <v>10063898</v>
          </cell>
          <cell r="M176" t="str">
            <v>SEL-25-00669</v>
          </cell>
          <cell r="N176" t="str">
            <v>N</v>
          </cell>
          <cell r="O176" t="str">
            <v>2025-02-24</v>
          </cell>
          <cell r="P176" t="str">
            <v>2025-02-28</v>
          </cell>
          <cell r="Q176" t="str">
            <v>2027-03-11</v>
          </cell>
        </row>
        <row r="177">
          <cell r="A177">
            <v>39664</v>
          </cell>
          <cell r="B177" t="str">
            <v>인천왕길초등학교 운동장 놀이터</v>
          </cell>
          <cell r="C177" t="str">
            <v>인천 서구 왕길동 649-3</v>
          </cell>
          <cell r="D177" t="str">
            <v>인천광역시 서구 봉수대로1440번길 20 (왕길동)</v>
          </cell>
          <cell r="E177" t="str">
            <v>학교</v>
          </cell>
          <cell r="F177" t="str">
            <v>운영</v>
          </cell>
          <cell r="G177" t="str">
            <v>인천광역시 서구 왕길동</v>
          </cell>
          <cell r="H177" t="str">
            <v>공공</v>
          </cell>
          <cell r="I177" t="str">
            <v>비의무</v>
          </cell>
          <cell r="J177" t="str">
            <v>실외</v>
          </cell>
          <cell r="K177" t="str">
            <v>2010-08-16</v>
          </cell>
          <cell r="L177" t="str">
            <v>10063901</v>
          </cell>
          <cell r="M177" t="str">
            <v>SEL-25-00672</v>
          </cell>
          <cell r="N177" t="str">
            <v>N</v>
          </cell>
          <cell r="O177" t="str">
            <v>2025-02-24</v>
          </cell>
          <cell r="P177" t="str">
            <v>2025-02-28</v>
          </cell>
          <cell r="Q177" t="str">
            <v>2027-03-09</v>
          </cell>
        </row>
        <row r="178">
          <cell r="A178">
            <v>1004462</v>
          </cell>
          <cell r="B178" t="str">
            <v>검단나래유치원 어린이놀이시설</v>
          </cell>
          <cell r="C178" t="str">
            <v/>
          </cell>
          <cell r="D178" t="str">
            <v>인천 서구 고산후로310번길 16</v>
          </cell>
          <cell r="E178" t="str">
            <v>유치원</v>
          </cell>
          <cell r="F178" t="str">
            <v>운영</v>
          </cell>
          <cell r="G178" t="str">
            <v>인천광역시 서구 불로동</v>
          </cell>
          <cell r="H178" t="str">
            <v>공공</v>
          </cell>
          <cell r="I178" t="str">
            <v>의무</v>
          </cell>
          <cell r="J178" t="str">
            <v>실외</v>
          </cell>
          <cell r="K178" t="str">
            <v>2025-02-25</v>
          </cell>
          <cell r="L178" t="str">
            <v>10064454</v>
          </cell>
          <cell r="M178" t="str">
            <v>B-25-00108</v>
          </cell>
          <cell r="N178" t="str">
            <v>N</v>
          </cell>
          <cell r="O178" t="str">
            <v>2025-02-25</v>
          </cell>
          <cell r="P178" t="str">
            <v>2025-03-10</v>
          </cell>
          <cell r="Q178" t="str">
            <v>2027-03-09</v>
          </cell>
        </row>
        <row r="179">
          <cell r="A179">
            <v>516113</v>
          </cell>
          <cell r="B179" t="str">
            <v>삼산초병설유치원 놀이시설</v>
          </cell>
          <cell r="C179" t="str">
            <v/>
          </cell>
          <cell r="D179" t="str">
            <v>인천광역시 강화군 삼산면 삼산북로 451 삼산초등학교</v>
          </cell>
          <cell r="E179" t="str">
            <v>유치원</v>
          </cell>
          <cell r="F179" t="str">
            <v>운영</v>
          </cell>
          <cell r="G179" t="str">
            <v>인천광역시 강화군 삼산면</v>
          </cell>
          <cell r="H179" t="str">
            <v>공공</v>
          </cell>
          <cell r="I179" t="str">
            <v>의무</v>
          </cell>
          <cell r="J179" t="str">
            <v>실외</v>
          </cell>
          <cell r="K179" t="str">
            <v>2005-11-15</v>
          </cell>
          <cell r="L179" t="str">
            <v>10064016</v>
          </cell>
          <cell r="M179" t="str">
            <v>SEL-25-00676</v>
          </cell>
          <cell r="N179" t="str">
            <v>N</v>
          </cell>
          <cell r="O179" t="str">
            <v>2025-02-25</v>
          </cell>
          <cell r="P179" t="str">
            <v>2025-03-05</v>
          </cell>
          <cell r="Q179" t="str">
            <v>2027-03-08</v>
          </cell>
        </row>
        <row r="180">
          <cell r="A180">
            <v>530549</v>
          </cell>
          <cell r="B180" t="str">
            <v>불은초등학교 운동장 놀이터</v>
          </cell>
          <cell r="C180" t="str">
            <v/>
          </cell>
          <cell r="D180" t="str">
            <v>인천광역시 강화군 불은면 불은남로544번길 9 불은초등학교</v>
          </cell>
          <cell r="E180" t="str">
            <v>학교</v>
          </cell>
          <cell r="F180" t="str">
            <v>운영</v>
          </cell>
          <cell r="G180" t="str">
            <v>인천광역시 강화군 불은면</v>
          </cell>
          <cell r="H180" t="str">
            <v>공공</v>
          </cell>
          <cell r="I180" t="str">
            <v>비의무</v>
          </cell>
          <cell r="J180" t="str">
            <v>실외</v>
          </cell>
          <cell r="K180" t="str">
            <v>2014-04-10</v>
          </cell>
          <cell r="L180" t="str">
            <v>10064013</v>
          </cell>
          <cell r="M180" t="str">
            <v>SEL-25-00674</v>
          </cell>
          <cell r="N180" t="str">
            <v>N</v>
          </cell>
          <cell r="O180" t="str">
            <v>2025-02-25</v>
          </cell>
          <cell r="P180" t="str">
            <v>2025-03-05</v>
          </cell>
          <cell r="Q180" t="str">
            <v>2027-03-08</v>
          </cell>
        </row>
        <row r="181">
          <cell r="A181">
            <v>530556</v>
          </cell>
          <cell r="B181" t="str">
            <v>양도초등학교 운동장 놀이시설</v>
          </cell>
          <cell r="C181" t="str">
            <v>인천 강화군 양도면 삼흥리 288번지</v>
          </cell>
          <cell r="D181" t="str">
            <v>인천광역시 강화군 양도면 강화남로 1036</v>
          </cell>
          <cell r="E181" t="str">
            <v>학교</v>
          </cell>
          <cell r="F181" t="str">
            <v>운영</v>
          </cell>
          <cell r="G181" t="str">
            <v>인천광역시 강화군 양도면</v>
          </cell>
          <cell r="H181" t="str">
            <v>공공</v>
          </cell>
          <cell r="I181" t="str">
            <v>비의무</v>
          </cell>
          <cell r="J181" t="str">
            <v>실외</v>
          </cell>
          <cell r="K181" t="str">
            <v>2014-05-26</v>
          </cell>
          <cell r="L181" t="str">
            <v>10064017</v>
          </cell>
          <cell r="M181" t="str">
            <v>SEL-25-00677</v>
          </cell>
          <cell r="N181" t="str">
            <v>N</v>
          </cell>
          <cell r="O181" t="str">
            <v>2025-02-25</v>
          </cell>
          <cell r="P181" t="str">
            <v>2025-03-05</v>
          </cell>
          <cell r="Q181" t="str">
            <v>2027-03-08</v>
          </cell>
        </row>
        <row r="182">
          <cell r="A182">
            <v>531001</v>
          </cell>
          <cell r="B182" t="str">
            <v>삼산초등학교 놀이시설</v>
          </cell>
          <cell r="C182" t="str">
            <v/>
          </cell>
          <cell r="D182" t="str">
            <v>인천광역시 강화군 삼산면 삼산북로 451 삼산초등학교</v>
          </cell>
          <cell r="E182" t="str">
            <v>학교</v>
          </cell>
          <cell r="F182" t="str">
            <v>운영</v>
          </cell>
          <cell r="G182" t="str">
            <v>인천광역시 강화군 삼산면</v>
          </cell>
          <cell r="H182" t="str">
            <v>공공</v>
          </cell>
          <cell r="I182" t="str">
            <v>비의무</v>
          </cell>
          <cell r="J182" t="str">
            <v>실외</v>
          </cell>
          <cell r="K182" t="str">
            <v>2014-06-05</v>
          </cell>
          <cell r="L182" t="str">
            <v>10064015</v>
          </cell>
          <cell r="M182" t="str">
            <v>SEL-25-00675</v>
          </cell>
          <cell r="N182" t="str">
            <v>N</v>
          </cell>
          <cell r="O182" t="str">
            <v>2025-02-25</v>
          </cell>
          <cell r="P182" t="str">
            <v>2025-03-05</v>
          </cell>
          <cell r="Q182" t="str">
            <v>2027-03-08</v>
          </cell>
        </row>
        <row r="183">
          <cell r="A183">
            <v>586590</v>
          </cell>
          <cell r="B183" t="str">
            <v>인천서로꿈유치원 어린이놀이시설</v>
          </cell>
          <cell r="C183" t="str">
            <v>인천광역시 서구 원당동 249, 인천서로꿈유치원</v>
          </cell>
          <cell r="D183" t="str">
            <v/>
          </cell>
          <cell r="E183" t="str">
            <v>유치원</v>
          </cell>
          <cell r="F183" t="str">
            <v>운영</v>
          </cell>
          <cell r="G183" t="str">
            <v>인천광역시 서구 원당동</v>
          </cell>
          <cell r="H183" t="str">
            <v>공공</v>
          </cell>
          <cell r="I183" t="str">
            <v>의무</v>
          </cell>
          <cell r="J183" t="str">
            <v>실외</v>
          </cell>
          <cell r="K183" t="str">
            <v>2023-02-17</v>
          </cell>
          <cell r="L183" t="str">
            <v>10063900</v>
          </cell>
          <cell r="M183" t="str">
            <v>SEL-25-00671</v>
          </cell>
          <cell r="N183" t="str">
            <v>N</v>
          </cell>
          <cell r="O183" t="str">
            <v>2025-02-24</v>
          </cell>
          <cell r="P183" t="str">
            <v>2025-02-28</v>
          </cell>
          <cell r="Q183" t="str">
            <v>2027-03-07</v>
          </cell>
        </row>
        <row r="184">
          <cell r="A184">
            <v>503636</v>
          </cell>
          <cell r="B184" t="str">
            <v>인천고잔초등학교 운동장놀이터</v>
          </cell>
          <cell r="C184" t="str">
            <v/>
          </cell>
          <cell r="D184" t="str">
            <v>인천광역시 남동구 아암대로1503번길 48 (논현동) 인천고잔초등학교</v>
          </cell>
          <cell r="E184" t="str">
            <v>학교</v>
          </cell>
          <cell r="F184" t="str">
            <v>운영</v>
          </cell>
          <cell r="G184" t="str">
            <v>인천광역시 남동구 논현동</v>
          </cell>
          <cell r="H184" t="str">
            <v>공공</v>
          </cell>
          <cell r="I184" t="str">
            <v>비의무</v>
          </cell>
          <cell r="J184" t="str">
            <v>실외</v>
          </cell>
          <cell r="K184" t="str">
            <v>2009-07-20</v>
          </cell>
          <cell r="L184" t="str">
            <v>10063899</v>
          </cell>
          <cell r="M184" t="str">
            <v>SEL-25-00670</v>
          </cell>
          <cell r="N184" t="str">
            <v>N</v>
          </cell>
          <cell r="O184" t="str">
            <v>2025-02-24</v>
          </cell>
          <cell r="P184" t="str">
            <v>2025-02-28</v>
          </cell>
          <cell r="Q184" t="str">
            <v>2027-03-06</v>
          </cell>
        </row>
        <row r="185">
          <cell r="A185">
            <v>1004303</v>
          </cell>
          <cell r="B185" t="str">
            <v>인천송일초등학교병설유치원 실내놀이터</v>
          </cell>
          <cell r="C185" t="str">
            <v/>
          </cell>
          <cell r="D185" t="str">
            <v>인천 연수구 컨벤시아대로252번길 15 (인천송일초등학교)</v>
          </cell>
          <cell r="E185" t="str">
            <v>유치원</v>
          </cell>
          <cell r="F185" t="str">
            <v>운영</v>
          </cell>
          <cell r="G185" t="str">
            <v>인천광역시 연수구 송도동</v>
          </cell>
          <cell r="H185" t="str">
            <v>공공</v>
          </cell>
          <cell r="I185" t="str">
            <v>의무</v>
          </cell>
          <cell r="J185" t="str">
            <v>실내</v>
          </cell>
          <cell r="K185" t="str">
            <v>2025-01-27</v>
          </cell>
          <cell r="L185" t="str">
            <v>10064031</v>
          </cell>
          <cell r="M185" t="str">
            <v>FITI-M291-25-00240</v>
          </cell>
          <cell r="N185" t="str">
            <v>N</v>
          </cell>
          <cell r="O185" t="str">
            <v>2025-02-17</v>
          </cell>
          <cell r="P185" t="str">
            <v>2025-03-05</v>
          </cell>
          <cell r="Q185" t="str">
            <v>2027-03-04</v>
          </cell>
        </row>
        <row r="186">
          <cell r="A186">
            <v>1004357</v>
          </cell>
          <cell r="B186" t="str">
            <v>인천장아초등학교 실외 어린이놀이시설</v>
          </cell>
          <cell r="C186" t="str">
            <v/>
          </cell>
          <cell r="D186" t="str">
            <v>인천 남동구 서창방산로 93 (인천장아초등학교)</v>
          </cell>
          <cell r="E186" t="str">
            <v>학교</v>
          </cell>
          <cell r="F186" t="str">
            <v>운영</v>
          </cell>
          <cell r="G186" t="str">
            <v>인천광역시 남동구 서창동</v>
          </cell>
          <cell r="H186" t="str">
            <v>공공</v>
          </cell>
          <cell r="I186" t="str">
            <v>비의무</v>
          </cell>
          <cell r="J186" t="str">
            <v>실외</v>
          </cell>
          <cell r="K186" t="str">
            <v>2025-02-11</v>
          </cell>
          <cell r="L186" t="str">
            <v>10063759</v>
          </cell>
          <cell r="M186" t="str">
            <v>KESIT-I-25-00097</v>
          </cell>
          <cell r="N186" t="str">
            <v>N</v>
          </cell>
          <cell r="O186" t="str">
            <v>2025-02-18</v>
          </cell>
          <cell r="P186" t="str">
            <v>2025-03-04</v>
          </cell>
          <cell r="Q186" t="str">
            <v>2027-03-03</v>
          </cell>
        </row>
        <row r="187">
          <cell r="A187">
            <v>508503</v>
          </cell>
          <cell r="B187" t="str">
            <v>인천서운초등학교 어린이놀이시설</v>
          </cell>
          <cell r="C187" t="str">
            <v>인천 계양구 서운동 55-133</v>
          </cell>
          <cell r="D187" t="str">
            <v>인천광역시 계양구 서운로 12 (서운동)</v>
          </cell>
          <cell r="E187" t="str">
            <v>학교</v>
          </cell>
          <cell r="F187" t="str">
            <v>운영</v>
          </cell>
          <cell r="G187" t="str">
            <v>인천광역시 계양구 서운동</v>
          </cell>
          <cell r="H187" t="str">
            <v>공공</v>
          </cell>
          <cell r="I187" t="str">
            <v>비의무</v>
          </cell>
          <cell r="J187" t="str">
            <v>실외</v>
          </cell>
          <cell r="K187" t="str">
            <v>2001-04-13</v>
          </cell>
          <cell r="L187" t="str">
            <v>10063902</v>
          </cell>
          <cell r="M187" t="str">
            <v>SEL-25-00673</v>
          </cell>
          <cell r="N187" t="str">
            <v>N</v>
          </cell>
          <cell r="O187" t="str">
            <v>2025-02-24</v>
          </cell>
          <cell r="P187" t="str">
            <v>2025-02-28</v>
          </cell>
          <cell r="Q187" t="str">
            <v>2027-03-02</v>
          </cell>
        </row>
        <row r="188">
          <cell r="A188">
            <v>29379</v>
          </cell>
          <cell r="B188" t="str">
            <v>인천만수초등학교 운동장놀이터</v>
          </cell>
          <cell r="C188" t="str">
            <v>인천 남동구 만수6동 인천 남동구 만수6동1074</v>
          </cell>
          <cell r="D188" t="str">
            <v>인천광역시 남동구 소래로 652 (만수동)</v>
          </cell>
          <cell r="E188" t="str">
            <v>학교</v>
          </cell>
          <cell r="F188" t="str">
            <v>운영</v>
          </cell>
          <cell r="G188" t="str">
            <v>인천광역시 남동구 만수동</v>
          </cell>
          <cell r="H188" t="str">
            <v>공공</v>
          </cell>
          <cell r="I188" t="str">
            <v>비의무</v>
          </cell>
          <cell r="J188" t="str">
            <v>실외</v>
          </cell>
          <cell r="K188" t="str">
            <v>1994-10-08</v>
          </cell>
          <cell r="L188" t="str">
            <v>10063897</v>
          </cell>
          <cell r="M188" t="str">
            <v>SEL-25-00668</v>
          </cell>
          <cell r="N188" t="str">
            <v>N</v>
          </cell>
          <cell r="O188" t="str">
            <v>2025-02-24</v>
          </cell>
          <cell r="P188" t="str">
            <v>2025-02-28</v>
          </cell>
          <cell r="Q188" t="str">
            <v>2027-03-01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2:AS140"/>
  <sheetViews>
    <sheetView showZeros="0" view="pageBreakPreview" zoomScale="90" zoomScaleNormal="80" zoomScaleSheetLayoutView="90" workbookViewId="0">
      <pane ySplit="5" topLeftCell="A6" activePane="bottomLeft" state="frozen"/>
      <selection activeCell="E25" sqref="E25"/>
      <selection pane="bottomLeft" activeCell="I6" sqref="I6"/>
    </sheetView>
  </sheetViews>
  <sheetFormatPr defaultRowHeight="13.5" x14ac:dyDescent="0.3"/>
  <cols>
    <col min="1" max="1" width="7.375" style="22" customWidth="1"/>
    <col min="2" max="4" width="10.625" style="9" customWidth="1"/>
    <col min="5" max="5" width="10.5" style="9" customWidth="1"/>
    <col min="6" max="6" width="16.25" style="9" customWidth="1"/>
    <col min="7" max="7" width="8.75" style="9" customWidth="1"/>
    <col min="8" max="8" width="38.25" style="9" customWidth="1"/>
    <col min="9" max="9" width="5.75" style="23" customWidth="1"/>
    <col min="10" max="10" width="6.625" style="23" customWidth="1"/>
    <col min="11" max="11" width="7.5" style="22" customWidth="1"/>
    <col min="12" max="12" width="6.625" style="22" customWidth="1"/>
    <col min="13" max="13" width="7.375" style="22" customWidth="1"/>
    <col min="14" max="14" width="7.75" style="22" customWidth="1"/>
    <col min="15" max="15" width="9.25" style="8" customWidth="1"/>
    <col min="16" max="16" width="8.75" style="22" customWidth="1"/>
    <col min="17" max="17" width="6.75" style="22" customWidth="1"/>
    <col min="18" max="18" width="7.375" style="22" customWidth="1"/>
    <col min="19" max="23" width="6.625" style="22" customWidth="1"/>
    <col min="24" max="24" width="15.875" style="9" customWidth="1"/>
    <col min="25" max="16384" width="9" style="9"/>
  </cols>
  <sheetData>
    <row r="2" spans="1:45" s="6" customFormat="1" ht="32.25" customHeight="1" x14ac:dyDescent="0.3">
      <c r="A2" s="1" t="s">
        <v>264</v>
      </c>
      <c r="B2" s="2"/>
      <c r="C2" s="2"/>
      <c r="D2" s="2"/>
      <c r="E2" s="2"/>
      <c r="F2" s="2"/>
      <c r="G2" s="3"/>
      <c r="H2" s="4"/>
      <c r="I2" s="5"/>
      <c r="J2" s="5"/>
      <c r="K2" s="5"/>
      <c r="L2" s="5"/>
      <c r="M2" s="5"/>
    </row>
    <row r="3" spans="1:45" s="27" customFormat="1" ht="21" customHeight="1" x14ac:dyDescent="0.3">
      <c r="A3" s="26" t="s">
        <v>262</v>
      </c>
      <c r="I3" s="28"/>
      <c r="J3" s="28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45" s="7" customFormat="1" ht="21" customHeight="1" x14ac:dyDescent="0.3">
      <c r="A4" s="37" t="s">
        <v>0</v>
      </c>
      <c r="B4" s="35" t="s">
        <v>1</v>
      </c>
      <c r="C4" s="35" t="s">
        <v>2</v>
      </c>
      <c r="D4" s="35" t="s">
        <v>261</v>
      </c>
      <c r="E4" s="35" t="s">
        <v>3</v>
      </c>
      <c r="F4" s="35" t="s">
        <v>4</v>
      </c>
      <c r="G4" s="37" t="s">
        <v>5</v>
      </c>
      <c r="H4" s="37" t="s">
        <v>6</v>
      </c>
      <c r="I4" s="38" t="s">
        <v>263</v>
      </c>
      <c r="J4" s="32" t="s">
        <v>7</v>
      </c>
      <c r="K4" s="33"/>
      <c r="L4" s="33"/>
      <c r="M4" s="33"/>
      <c r="N4" s="33"/>
      <c r="O4" s="33"/>
      <c r="P4" s="33"/>
      <c r="Q4" s="33"/>
      <c r="R4" s="33"/>
      <c r="S4" s="33"/>
      <c r="T4" s="34" t="s">
        <v>8</v>
      </c>
      <c r="U4" s="34"/>
      <c r="V4" s="34"/>
      <c r="W4" s="34"/>
    </row>
    <row r="5" spans="1:45" ht="42" customHeight="1" x14ac:dyDescent="0.3">
      <c r="A5" s="37"/>
      <c r="B5" s="36"/>
      <c r="C5" s="36"/>
      <c r="D5" s="36"/>
      <c r="E5" s="36"/>
      <c r="F5" s="36"/>
      <c r="G5" s="37"/>
      <c r="H5" s="37"/>
      <c r="I5" s="38"/>
      <c r="J5" s="24" t="s">
        <v>9</v>
      </c>
      <c r="K5" s="24" t="s">
        <v>10</v>
      </c>
      <c r="L5" s="24" t="s">
        <v>11</v>
      </c>
      <c r="M5" s="24" t="s">
        <v>257</v>
      </c>
      <c r="N5" s="25" t="s">
        <v>258</v>
      </c>
      <c r="O5" s="24" t="s">
        <v>259</v>
      </c>
      <c r="P5" s="24" t="s">
        <v>12</v>
      </c>
      <c r="Q5" s="24" t="s">
        <v>256</v>
      </c>
      <c r="R5" s="24" t="s">
        <v>260</v>
      </c>
      <c r="S5" s="24" t="s">
        <v>13</v>
      </c>
      <c r="T5" s="25" t="s">
        <v>14</v>
      </c>
      <c r="U5" s="25" t="s">
        <v>15</v>
      </c>
      <c r="V5" s="25" t="s">
        <v>16</v>
      </c>
      <c r="W5" s="25" t="s">
        <v>13</v>
      </c>
    </row>
    <row r="6" spans="1:45" s="14" customFormat="1" ht="20.100000000000001" customHeight="1" x14ac:dyDescent="0.3">
      <c r="A6" s="10">
        <v>1</v>
      </c>
      <c r="B6" s="11">
        <v>45712</v>
      </c>
      <c r="C6" s="11">
        <v>45716</v>
      </c>
      <c r="D6" s="11" t="str">
        <f>IFERROR(VLOOKUP(G6,[1]Sheet0!$A$3:$Q$188,17,0),"")</f>
        <v>2027-03-06</v>
      </c>
      <c r="E6" s="11" t="s">
        <v>17</v>
      </c>
      <c r="F6" s="12" t="s">
        <v>18</v>
      </c>
      <c r="G6" s="12">
        <v>503636</v>
      </c>
      <c r="H6" s="12" t="s">
        <v>19</v>
      </c>
      <c r="I6" s="13">
        <f t="shared" ref="I6:I37" si="0">SUM(J6:W6)</f>
        <v>6</v>
      </c>
      <c r="J6" s="13">
        <v>0</v>
      </c>
      <c r="K6" s="13">
        <v>0</v>
      </c>
      <c r="L6" s="13">
        <v>1</v>
      </c>
      <c r="M6" s="13">
        <v>0</v>
      </c>
      <c r="N6" s="30">
        <v>0</v>
      </c>
      <c r="O6" s="13">
        <v>3</v>
      </c>
      <c r="P6" s="13">
        <v>1</v>
      </c>
      <c r="Q6" s="13">
        <v>0</v>
      </c>
      <c r="R6" s="13">
        <v>0</v>
      </c>
      <c r="S6" s="13">
        <v>0</v>
      </c>
      <c r="T6" s="30">
        <v>1</v>
      </c>
      <c r="U6" s="30">
        <v>0</v>
      </c>
      <c r="V6" s="30">
        <v>0</v>
      </c>
      <c r="W6" s="30">
        <v>0</v>
      </c>
    </row>
    <row r="7" spans="1:45" s="14" customFormat="1" ht="20.100000000000001" customHeight="1" x14ac:dyDescent="0.3">
      <c r="A7" s="10">
        <v>2</v>
      </c>
      <c r="B7" s="11">
        <v>45712</v>
      </c>
      <c r="C7" s="11">
        <v>45716</v>
      </c>
      <c r="D7" s="11" t="str">
        <f>IFERROR(VLOOKUP(G7,[1]Sheet0!$A$3:$Q$188,17,0),"")</f>
        <v>2027-03-01</v>
      </c>
      <c r="E7" s="11" t="s">
        <v>17</v>
      </c>
      <c r="F7" s="12" t="s">
        <v>20</v>
      </c>
      <c r="G7" s="12">
        <v>29379</v>
      </c>
      <c r="H7" s="12" t="s">
        <v>21</v>
      </c>
      <c r="I7" s="13">
        <f t="shared" si="0"/>
        <v>4</v>
      </c>
      <c r="J7" s="13">
        <v>0</v>
      </c>
      <c r="K7" s="13">
        <v>0</v>
      </c>
      <c r="L7" s="13">
        <v>0</v>
      </c>
      <c r="M7" s="13">
        <v>0</v>
      </c>
      <c r="N7" s="30">
        <v>0</v>
      </c>
      <c r="O7" s="13">
        <v>2</v>
      </c>
      <c r="P7" s="13">
        <v>1</v>
      </c>
      <c r="Q7" s="13">
        <v>0</v>
      </c>
      <c r="R7" s="13">
        <v>0</v>
      </c>
      <c r="S7" s="13">
        <v>0</v>
      </c>
      <c r="T7" s="30">
        <v>1</v>
      </c>
      <c r="U7" s="30">
        <v>0</v>
      </c>
      <c r="V7" s="30">
        <v>0</v>
      </c>
      <c r="W7" s="30">
        <v>0</v>
      </c>
    </row>
    <row r="8" spans="1:45" s="15" customFormat="1" ht="20.100000000000001" customHeight="1" x14ac:dyDescent="0.3">
      <c r="A8" s="10">
        <v>3</v>
      </c>
      <c r="B8" s="11">
        <v>45712</v>
      </c>
      <c r="C8" s="11">
        <v>45716</v>
      </c>
      <c r="D8" s="11" t="str">
        <f>IFERROR(VLOOKUP(G8,[1]Sheet0!$A$3:$Q$188,17,0),"")</f>
        <v>2027-03-11</v>
      </c>
      <c r="E8" s="11" t="s">
        <v>17</v>
      </c>
      <c r="F8" s="12" t="s">
        <v>22</v>
      </c>
      <c r="G8" s="12">
        <v>577261</v>
      </c>
      <c r="H8" s="12" t="s">
        <v>23</v>
      </c>
      <c r="I8" s="13">
        <f t="shared" si="0"/>
        <v>2</v>
      </c>
      <c r="J8" s="13">
        <v>0</v>
      </c>
      <c r="K8" s="13">
        <v>0</v>
      </c>
      <c r="L8" s="13">
        <v>0</v>
      </c>
      <c r="M8" s="13">
        <v>0</v>
      </c>
      <c r="N8" s="30">
        <v>0</v>
      </c>
      <c r="O8" s="13">
        <v>0</v>
      </c>
      <c r="P8" s="13">
        <v>0</v>
      </c>
      <c r="Q8" s="13">
        <v>0</v>
      </c>
      <c r="R8" s="13">
        <v>1</v>
      </c>
      <c r="S8" s="13">
        <v>0</v>
      </c>
      <c r="T8" s="30">
        <v>0</v>
      </c>
      <c r="U8" s="30">
        <v>0</v>
      </c>
      <c r="V8" s="30">
        <v>0</v>
      </c>
      <c r="W8" s="30">
        <v>1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s="15" customFormat="1" ht="20.100000000000001" customHeight="1" x14ac:dyDescent="0.3">
      <c r="A9" s="10">
        <v>4</v>
      </c>
      <c r="B9" s="11">
        <v>45712</v>
      </c>
      <c r="C9" s="11">
        <v>45716</v>
      </c>
      <c r="D9" s="11" t="str">
        <f>IFERROR(VLOOKUP(G9,[1]Sheet0!$A$3:$Q$188,17,0),"")</f>
        <v>2027-03-07</v>
      </c>
      <c r="E9" s="11" t="s">
        <v>17</v>
      </c>
      <c r="F9" s="12" t="s">
        <v>24</v>
      </c>
      <c r="G9" s="12">
        <v>586590</v>
      </c>
      <c r="H9" s="12" t="s">
        <v>25</v>
      </c>
      <c r="I9" s="13">
        <f t="shared" si="0"/>
        <v>5</v>
      </c>
      <c r="J9" s="13">
        <v>0</v>
      </c>
      <c r="K9" s="13">
        <v>0</v>
      </c>
      <c r="L9" s="13">
        <v>0</v>
      </c>
      <c r="M9" s="13">
        <v>0</v>
      </c>
      <c r="N9" s="30">
        <v>0</v>
      </c>
      <c r="O9" s="13">
        <v>0</v>
      </c>
      <c r="P9" s="13">
        <v>0</v>
      </c>
      <c r="Q9" s="13">
        <v>1</v>
      </c>
      <c r="R9" s="13">
        <v>0</v>
      </c>
      <c r="S9" s="13">
        <v>2</v>
      </c>
      <c r="T9" s="30">
        <v>1</v>
      </c>
      <c r="U9" s="30">
        <v>0</v>
      </c>
      <c r="V9" s="30">
        <v>1</v>
      </c>
      <c r="W9" s="30">
        <v>0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14" customFormat="1" ht="20.100000000000001" customHeight="1" x14ac:dyDescent="0.3">
      <c r="A10" s="10">
        <v>5</v>
      </c>
      <c r="B10" s="11">
        <v>45712</v>
      </c>
      <c r="C10" s="11">
        <v>45716</v>
      </c>
      <c r="D10" s="11" t="str">
        <f>IFERROR(VLOOKUP(G10,[1]Sheet0!$A$3:$Q$188,17,0),"")</f>
        <v>2027-03-02</v>
      </c>
      <c r="E10" s="11" t="s">
        <v>17</v>
      </c>
      <c r="F10" s="12" t="s">
        <v>26</v>
      </c>
      <c r="G10" s="12">
        <v>508503</v>
      </c>
      <c r="H10" s="12" t="s">
        <v>27</v>
      </c>
      <c r="I10" s="13">
        <f t="shared" si="0"/>
        <v>3</v>
      </c>
      <c r="J10" s="13">
        <v>0</v>
      </c>
      <c r="K10" s="13">
        <v>0</v>
      </c>
      <c r="L10" s="13">
        <v>0</v>
      </c>
      <c r="M10" s="13">
        <v>0</v>
      </c>
      <c r="N10" s="30">
        <v>0</v>
      </c>
      <c r="O10" s="13">
        <v>1</v>
      </c>
      <c r="P10" s="13">
        <v>1</v>
      </c>
      <c r="Q10" s="13">
        <v>0</v>
      </c>
      <c r="R10" s="13">
        <v>0</v>
      </c>
      <c r="S10" s="13">
        <v>0</v>
      </c>
      <c r="T10" s="30">
        <v>1</v>
      </c>
      <c r="U10" s="30">
        <v>0</v>
      </c>
      <c r="V10" s="30">
        <v>0</v>
      </c>
      <c r="W10" s="30">
        <v>0</v>
      </c>
    </row>
    <row r="11" spans="1:45" s="15" customFormat="1" ht="20.100000000000001" customHeight="1" x14ac:dyDescent="0.3">
      <c r="A11" s="10">
        <v>6</v>
      </c>
      <c r="B11" s="11">
        <v>45712</v>
      </c>
      <c r="C11" s="11">
        <v>45716</v>
      </c>
      <c r="D11" s="11" t="str">
        <f>IFERROR(VLOOKUP(G11,[1]Sheet0!$A$3:$Q$188,17,0),"")</f>
        <v>2027-03-09</v>
      </c>
      <c r="E11" s="11" t="s">
        <v>17</v>
      </c>
      <c r="F11" s="12" t="s">
        <v>28</v>
      </c>
      <c r="G11" s="12">
        <v>39664</v>
      </c>
      <c r="H11" s="12" t="s">
        <v>29</v>
      </c>
      <c r="I11" s="13">
        <f t="shared" si="0"/>
        <v>8</v>
      </c>
      <c r="J11" s="13">
        <v>1</v>
      </c>
      <c r="K11" s="13">
        <v>1</v>
      </c>
      <c r="L11" s="13">
        <v>1</v>
      </c>
      <c r="M11" s="13">
        <v>0</v>
      </c>
      <c r="N11" s="30">
        <v>1</v>
      </c>
      <c r="O11" s="13">
        <v>2</v>
      </c>
      <c r="P11" s="13">
        <v>1</v>
      </c>
      <c r="Q11" s="13">
        <v>0</v>
      </c>
      <c r="R11" s="13">
        <v>0</v>
      </c>
      <c r="S11" s="13">
        <v>0</v>
      </c>
      <c r="T11" s="30">
        <v>1</v>
      </c>
      <c r="U11" s="30">
        <v>0</v>
      </c>
      <c r="V11" s="30">
        <v>0</v>
      </c>
      <c r="W11" s="30">
        <v>0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5" customFormat="1" ht="20.100000000000001" customHeight="1" x14ac:dyDescent="0.3">
      <c r="A12" s="10">
        <v>7</v>
      </c>
      <c r="B12" s="11">
        <v>45713</v>
      </c>
      <c r="C12" s="11">
        <v>45721</v>
      </c>
      <c r="D12" s="11" t="str">
        <f>IFERROR(VLOOKUP(G12,[1]Sheet0!$A$3:$Q$188,17,0),"")</f>
        <v>2027-03-08</v>
      </c>
      <c r="E12" s="11" t="s">
        <v>17</v>
      </c>
      <c r="F12" s="12" t="s">
        <v>30</v>
      </c>
      <c r="G12" s="12">
        <v>530549</v>
      </c>
      <c r="H12" s="12" t="s">
        <v>31</v>
      </c>
      <c r="I12" s="13">
        <f t="shared" si="0"/>
        <v>5</v>
      </c>
      <c r="J12" s="13">
        <v>1</v>
      </c>
      <c r="K12" s="13">
        <v>0</v>
      </c>
      <c r="L12" s="13">
        <v>0</v>
      </c>
      <c r="M12" s="13">
        <v>0</v>
      </c>
      <c r="N12" s="30">
        <v>0</v>
      </c>
      <c r="O12" s="13">
        <v>2</v>
      </c>
      <c r="P12" s="13">
        <v>1</v>
      </c>
      <c r="Q12" s="13">
        <v>0</v>
      </c>
      <c r="R12" s="13">
        <v>0</v>
      </c>
      <c r="S12" s="13">
        <v>0</v>
      </c>
      <c r="T12" s="30">
        <v>1</v>
      </c>
      <c r="U12" s="30">
        <v>0</v>
      </c>
      <c r="V12" s="30">
        <v>0</v>
      </c>
      <c r="W12" s="30">
        <v>0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14" customFormat="1" ht="20.100000000000001" customHeight="1" x14ac:dyDescent="0.3">
      <c r="A13" s="10">
        <v>8</v>
      </c>
      <c r="B13" s="11">
        <v>45713</v>
      </c>
      <c r="C13" s="11">
        <v>45721</v>
      </c>
      <c r="D13" s="11" t="str">
        <f>IFERROR(VLOOKUP(G13,[1]Sheet0!$A$3:$Q$188,17,0),"")</f>
        <v>2027-03-08</v>
      </c>
      <c r="E13" s="11" t="s">
        <v>17</v>
      </c>
      <c r="F13" s="12" t="s">
        <v>32</v>
      </c>
      <c r="G13" s="12">
        <v>516113</v>
      </c>
      <c r="H13" s="12" t="s">
        <v>33</v>
      </c>
      <c r="I13" s="13">
        <f t="shared" si="0"/>
        <v>5</v>
      </c>
      <c r="J13" s="13">
        <v>0</v>
      </c>
      <c r="K13" s="13">
        <v>0</v>
      </c>
      <c r="L13" s="13">
        <v>0</v>
      </c>
      <c r="M13" s="13">
        <v>0</v>
      </c>
      <c r="N13" s="30">
        <v>3</v>
      </c>
      <c r="O13" s="13">
        <v>0</v>
      </c>
      <c r="P13" s="13">
        <v>0</v>
      </c>
      <c r="Q13" s="13">
        <v>1</v>
      </c>
      <c r="R13" s="13">
        <v>0</v>
      </c>
      <c r="S13" s="13">
        <v>0</v>
      </c>
      <c r="T13" s="30">
        <v>0</v>
      </c>
      <c r="U13" s="30">
        <v>1</v>
      </c>
      <c r="V13" s="30">
        <v>0</v>
      </c>
      <c r="W13" s="30">
        <v>0</v>
      </c>
    </row>
    <row r="14" spans="1:45" s="14" customFormat="1" ht="20.100000000000001" customHeight="1" x14ac:dyDescent="0.3">
      <c r="A14" s="10">
        <v>9</v>
      </c>
      <c r="B14" s="11">
        <v>45713</v>
      </c>
      <c r="C14" s="11">
        <v>45721</v>
      </c>
      <c r="D14" s="11" t="str">
        <f>IFERROR(VLOOKUP(G14,[1]Sheet0!$A$3:$Q$188,17,0),"")</f>
        <v>2027-03-08</v>
      </c>
      <c r="E14" s="11" t="s">
        <v>17</v>
      </c>
      <c r="F14" s="12" t="s">
        <v>34</v>
      </c>
      <c r="G14" s="12">
        <v>531001</v>
      </c>
      <c r="H14" s="12" t="s">
        <v>35</v>
      </c>
      <c r="I14" s="13">
        <f t="shared" si="0"/>
        <v>3</v>
      </c>
      <c r="J14" s="13">
        <v>0</v>
      </c>
      <c r="K14" s="13">
        <v>0</v>
      </c>
      <c r="L14" s="13">
        <v>0</v>
      </c>
      <c r="M14" s="13">
        <v>0</v>
      </c>
      <c r="N14" s="30">
        <v>0</v>
      </c>
      <c r="O14" s="13">
        <v>1</v>
      </c>
      <c r="P14" s="13">
        <v>1</v>
      </c>
      <c r="Q14" s="13">
        <v>0</v>
      </c>
      <c r="R14" s="13">
        <v>0</v>
      </c>
      <c r="S14" s="13">
        <v>0</v>
      </c>
      <c r="T14" s="30">
        <v>1</v>
      </c>
      <c r="U14" s="30">
        <v>0</v>
      </c>
      <c r="V14" s="30">
        <v>0</v>
      </c>
      <c r="W14" s="30">
        <v>0</v>
      </c>
    </row>
    <row r="15" spans="1:45" s="14" customFormat="1" ht="20.100000000000001" customHeight="1" x14ac:dyDescent="0.3">
      <c r="A15" s="10">
        <v>10</v>
      </c>
      <c r="B15" s="11">
        <v>45713</v>
      </c>
      <c r="C15" s="11">
        <v>45721</v>
      </c>
      <c r="D15" s="11" t="str">
        <f>IFERROR(VLOOKUP(G15,[1]Sheet0!$A$3:$Q$188,17,0),"")</f>
        <v>2027-03-08</v>
      </c>
      <c r="E15" s="11" t="s">
        <v>17</v>
      </c>
      <c r="F15" s="12" t="s">
        <v>36</v>
      </c>
      <c r="G15" s="12">
        <v>530556</v>
      </c>
      <c r="H15" s="12" t="s">
        <v>37</v>
      </c>
      <c r="I15" s="13">
        <f t="shared" si="0"/>
        <v>11</v>
      </c>
      <c r="J15" s="13">
        <v>0</v>
      </c>
      <c r="K15" s="13">
        <v>2</v>
      </c>
      <c r="L15" s="13">
        <v>0</v>
      </c>
      <c r="M15" s="13">
        <v>0</v>
      </c>
      <c r="N15" s="30">
        <v>1</v>
      </c>
      <c r="O15" s="13">
        <v>3</v>
      </c>
      <c r="P15" s="13">
        <v>1</v>
      </c>
      <c r="Q15" s="13">
        <v>0</v>
      </c>
      <c r="R15" s="13">
        <v>0</v>
      </c>
      <c r="S15" s="13">
        <v>2</v>
      </c>
      <c r="T15" s="30">
        <v>1</v>
      </c>
      <c r="U15" s="30">
        <v>0</v>
      </c>
      <c r="V15" s="30">
        <v>0</v>
      </c>
      <c r="W15" s="30">
        <v>1</v>
      </c>
    </row>
    <row r="16" spans="1:45" s="14" customFormat="1" ht="20.100000000000001" customHeight="1" x14ac:dyDescent="0.3">
      <c r="A16" s="10">
        <v>11</v>
      </c>
      <c r="B16" s="11">
        <v>45713</v>
      </c>
      <c r="C16" s="11">
        <v>45721</v>
      </c>
      <c r="D16" s="11" t="str">
        <f>IFERROR(VLOOKUP(G16,[1]Sheet0!$A$3:$Q$188,17,0),"")</f>
        <v>2027-04-05</v>
      </c>
      <c r="E16" s="11" t="s">
        <v>17</v>
      </c>
      <c r="F16" s="12" t="s">
        <v>38</v>
      </c>
      <c r="G16" s="12">
        <v>530575</v>
      </c>
      <c r="H16" s="12" t="s">
        <v>39</v>
      </c>
      <c r="I16" s="13">
        <f t="shared" si="0"/>
        <v>3</v>
      </c>
      <c r="J16" s="13">
        <v>0</v>
      </c>
      <c r="K16" s="13">
        <v>0</v>
      </c>
      <c r="L16" s="13">
        <v>0</v>
      </c>
      <c r="M16" s="13">
        <v>0</v>
      </c>
      <c r="N16" s="30">
        <v>0</v>
      </c>
      <c r="O16" s="13">
        <v>1</v>
      </c>
      <c r="P16" s="13">
        <v>1</v>
      </c>
      <c r="Q16" s="13">
        <v>0</v>
      </c>
      <c r="R16" s="13">
        <v>0</v>
      </c>
      <c r="S16" s="13">
        <v>0</v>
      </c>
      <c r="T16" s="30">
        <v>1</v>
      </c>
      <c r="U16" s="30">
        <v>0</v>
      </c>
      <c r="V16" s="30">
        <v>0</v>
      </c>
      <c r="W16" s="30">
        <v>0</v>
      </c>
    </row>
    <row r="17" spans="1:45" s="14" customFormat="1" ht="20.100000000000001" customHeight="1" x14ac:dyDescent="0.3">
      <c r="A17" s="10">
        <v>12</v>
      </c>
      <c r="B17" s="11">
        <v>45714</v>
      </c>
      <c r="C17" s="11">
        <v>45721</v>
      </c>
      <c r="D17" s="11" t="str">
        <f>IFERROR(VLOOKUP(G17,[1]Sheet0!$A$3:$Q$188,17,0),"")</f>
        <v>2027-03-17</v>
      </c>
      <c r="E17" s="11" t="s">
        <v>17</v>
      </c>
      <c r="F17" s="12" t="s">
        <v>40</v>
      </c>
      <c r="G17" s="12">
        <v>508794</v>
      </c>
      <c r="H17" s="12" t="s">
        <v>41</v>
      </c>
      <c r="I17" s="13">
        <f t="shared" si="0"/>
        <v>5</v>
      </c>
      <c r="J17" s="13">
        <v>0</v>
      </c>
      <c r="K17" s="13">
        <v>0</v>
      </c>
      <c r="L17" s="13">
        <v>0</v>
      </c>
      <c r="M17" s="13">
        <v>0</v>
      </c>
      <c r="N17" s="30">
        <v>3</v>
      </c>
      <c r="O17" s="13">
        <v>0</v>
      </c>
      <c r="P17" s="13">
        <v>0</v>
      </c>
      <c r="Q17" s="13">
        <v>1</v>
      </c>
      <c r="R17" s="13">
        <v>0</v>
      </c>
      <c r="S17" s="13">
        <v>0</v>
      </c>
      <c r="T17" s="30">
        <v>0</v>
      </c>
      <c r="U17" s="30">
        <v>1</v>
      </c>
      <c r="V17" s="30">
        <v>0</v>
      </c>
      <c r="W17" s="30">
        <v>0</v>
      </c>
    </row>
    <row r="18" spans="1:45" s="14" customFormat="1" ht="20.100000000000001" customHeight="1" x14ac:dyDescent="0.3">
      <c r="A18" s="10">
        <v>13</v>
      </c>
      <c r="B18" s="11">
        <v>45714</v>
      </c>
      <c r="C18" s="11">
        <v>45721</v>
      </c>
      <c r="D18" s="11" t="str">
        <f>IFERROR(VLOOKUP(G18,[1]Sheet0!$A$3:$Q$188,17,0),"")</f>
        <v>2027-03-17</v>
      </c>
      <c r="E18" s="11" t="s">
        <v>17</v>
      </c>
      <c r="F18" s="12" t="s">
        <v>40</v>
      </c>
      <c r="G18" s="12">
        <v>508809</v>
      </c>
      <c r="H18" s="12" t="s">
        <v>42</v>
      </c>
      <c r="I18" s="13">
        <f t="shared" si="0"/>
        <v>3</v>
      </c>
      <c r="J18" s="13">
        <v>0</v>
      </c>
      <c r="K18" s="13">
        <v>0</v>
      </c>
      <c r="L18" s="13">
        <v>0</v>
      </c>
      <c r="M18" s="13">
        <v>0</v>
      </c>
      <c r="N18" s="30">
        <v>0</v>
      </c>
      <c r="O18" s="13">
        <v>1</v>
      </c>
      <c r="P18" s="13">
        <v>1</v>
      </c>
      <c r="Q18" s="13">
        <v>0</v>
      </c>
      <c r="R18" s="13">
        <v>0</v>
      </c>
      <c r="S18" s="13">
        <v>0</v>
      </c>
      <c r="T18" s="30">
        <v>1</v>
      </c>
      <c r="U18" s="30">
        <v>0</v>
      </c>
      <c r="V18" s="30">
        <v>0</v>
      </c>
      <c r="W18" s="30">
        <v>0</v>
      </c>
    </row>
    <row r="19" spans="1:45" s="14" customFormat="1" ht="20.100000000000001" customHeight="1" x14ac:dyDescent="0.3">
      <c r="A19" s="10">
        <v>14</v>
      </c>
      <c r="B19" s="11">
        <v>45714</v>
      </c>
      <c r="C19" s="11">
        <v>45721</v>
      </c>
      <c r="D19" s="11" t="str">
        <f>IFERROR(VLOOKUP(G19,[1]Sheet0!$A$3:$Q$188,17,0),"")</f>
        <v>2027-03-13</v>
      </c>
      <c r="E19" s="11" t="s">
        <v>17</v>
      </c>
      <c r="F19" s="12" t="s">
        <v>43</v>
      </c>
      <c r="G19" s="12">
        <v>38756</v>
      </c>
      <c r="H19" s="12" t="s">
        <v>44</v>
      </c>
      <c r="I19" s="13">
        <f t="shared" si="0"/>
        <v>6</v>
      </c>
      <c r="J19" s="13">
        <v>0</v>
      </c>
      <c r="K19" s="13">
        <v>1</v>
      </c>
      <c r="L19" s="13">
        <v>1</v>
      </c>
      <c r="M19" s="13">
        <v>0</v>
      </c>
      <c r="N19" s="30">
        <v>0</v>
      </c>
      <c r="O19" s="13">
        <v>2</v>
      </c>
      <c r="P19" s="13">
        <v>1</v>
      </c>
      <c r="Q19" s="13">
        <v>0</v>
      </c>
      <c r="R19" s="13">
        <v>0</v>
      </c>
      <c r="S19" s="13">
        <v>0</v>
      </c>
      <c r="T19" s="30">
        <v>1</v>
      </c>
      <c r="U19" s="30">
        <v>0</v>
      </c>
      <c r="V19" s="30">
        <v>0</v>
      </c>
      <c r="W19" s="30">
        <v>0</v>
      </c>
    </row>
    <row r="20" spans="1:45" s="14" customFormat="1" ht="20.100000000000001" customHeight="1" x14ac:dyDescent="0.3">
      <c r="A20" s="10">
        <v>15</v>
      </c>
      <c r="B20" s="11">
        <v>45714</v>
      </c>
      <c r="C20" s="11">
        <v>45721</v>
      </c>
      <c r="D20" s="11" t="str">
        <f>IFERROR(VLOOKUP(G20,[1]Sheet0!$A$3:$Q$188,17,0),"")</f>
        <v>2027-03-13</v>
      </c>
      <c r="E20" s="11" t="s">
        <v>17</v>
      </c>
      <c r="F20" s="12" t="s">
        <v>43</v>
      </c>
      <c r="G20" s="12">
        <v>38757</v>
      </c>
      <c r="H20" s="12" t="s">
        <v>45</v>
      </c>
      <c r="I20" s="13">
        <f t="shared" si="0"/>
        <v>2</v>
      </c>
      <c r="J20" s="13">
        <v>0</v>
      </c>
      <c r="K20" s="13">
        <v>0</v>
      </c>
      <c r="L20" s="13">
        <v>0</v>
      </c>
      <c r="M20" s="13">
        <v>0</v>
      </c>
      <c r="N20" s="30">
        <v>0</v>
      </c>
      <c r="O20" s="13">
        <v>0</v>
      </c>
      <c r="P20" s="13">
        <v>0</v>
      </c>
      <c r="Q20" s="13">
        <v>1</v>
      </c>
      <c r="R20" s="13">
        <v>0</v>
      </c>
      <c r="S20" s="13">
        <v>0</v>
      </c>
      <c r="T20" s="30">
        <v>0</v>
      </c>
      <c r="U20" s="30">
        <v>1</v>
      </c>
      <c r="V20" s="30">
        <v>0</v>
      </c>
      <c r="W20" s="30">
        <v>0</v>
      </c>
    </row>
    <row r="21" spans="1:45" s="14" customFormat="1" ht="20.100000000000001" customHeight="1" x14ac:dyDescent="0.3">
      <c r="A21" s="10">
        <v>16</v>
      </c>
      <c r="B21" s="11">
        <v>45714</v>
      </c>
      <c r="C21" s="11">
        <v>45721</v>
      </c>
      <c r="D21" s="11" t="str">
        <f>IFERROR(VLOOKUP(G21,[1]Sheet0!$A$3:$Q$188,17,0),"")</f>
        <v>2027-03-17</v>
      </c>
      <c r="E21" s="11" t="s">
        <v>17</v>
      </c>
      <c r="F21" s="12" t="s">
        <v>46</v>
      </c>
      <c r="G21" s="12">
        <v>29031</v>
      </c>
      <c r="H21" s="12" t="s">
        <v>47</v>
      </c>
      <c r="I21" s="13">
        <f t="shared" si="0"/>
        <v>4</v>
      </c>
      <c r="J21" s="13">
        <v>0</v>
      </c>
      <c r="K21" s="13">
        <v>0</v>
      </c>
      <c r="L21" s="13">
        <v>0</v>
      </c>
      <c r="M21" s="13">
        <v>0</v>
      </c>
      <c r="N21" s="30">
        <v>2</v>
      </c>
      <c r="O21" s="13">
        <v>0</v>
      </c>
      <c r="P21" s="13">
        <v>0</v>
      </c>
      <c r="Q21" s="13">
        <v>1</v>
      </c>
      <c r="R21" s="13">
        <v>0</v>
      </c>
      <c r="S21" s="13">
        <v>0</v>
      </c>
      <c r="T21" s="30">
        <v>0</v>
      </c>
      <c r="U21" s="30">
        <v>0</v>
      </c>
      <c r="V21" s="30">
        <v>1</v>
      </c>
      <c r="W21" s="30">
        <v>0</v>
      </c>
    </row>
    <row r="22" spans="1:45" s="14" customFormat="1" ht="20.100000000000001" customHeight="1" x14ac:dyDescent="0.3">
      <c r="A22" s="10">
        <v>17</v>
      </c>
      <c r="B22" s="11">
        <v>45714</v>
      </c>
      <c r="C22" s="11">
        <v>45721</v>
      </c>
      <c r="D22" s="11" t="str">
        <f>IFERROR(VLOOKUP(G22,[1]Sheet0!$A$3:$Q$188,17,0),"")</f>
        <v>2027-03-16</v>
      </c>
      <c r="E22" s="11" t="s">
        <v>17</v>
      </c>
      <c r="F22" s="12" t="s">
        <v>48</v>
      </c>
      <c r="G22" s="12">
        <v>576933</v>
      </c>
      <c r="H22" s="12" t="s">
        <v>49</v>
      </c>
      <c r="I22" s="13">
        <f t="shared" si="0"/>
        <v>4</v>
      </c>
      <c r="J22" s="13">
        <v>0</v>
      </c>
      <c r="K22" s="13">
        <v>0</v>
      </c>
      <c r="L22" s="13">
        <v>0</v>
      </c>
      <c r="M22" s="13">
        <v>0</v>
      </c>
      <c r="N22" s="30">
        <v>0</v>
      </c>
      <c r="O22" s="13">
        <v>0</v>
      </c>
      <c r="P22" s="13">
        <v>1</v>
      </c>
      <c r="Q22" s="13">
        <v>1</v>
      </c>
      <c r="R22" s="13">
        <v>0</v>
      </c>
      <c r="S22" s="13">
        <v>1</v>
      </c>
      <c r="T22" s="30">
        <v>0</v>
      </c>
      <c r="U22" s="30">
        <v>0</v>
      </c>
      <c r="V22" s="30">
        <v>1</v>
      </c>
      <c r="W22" s="30">
        <v>0</v>
      </c>
    </row>
    <row r="23" spans="1:45" s="14" customFormat="1" ht="20.100000000000001" customHeight="1" x14ac:dyDescent="0.3">
      <c r="A23" s="10">
        <v>18</v>
      </c>
      <c r="B23" s="11">
        <v>45715</v>
      </c>
      <c r="C23" s="11">
        <v>45721</v>
      </c>
      <c r="D23" s="11" t="str">
        <f>IFERROR(VLOOKUP(G23,[1]Sheet0!$A$3:$Q$188,17,0),"")</f>
        <v>2027-03-19</v>
      </c>
      <c r="E23" s="11" t="s">
        <v>17</v>
      </c>
      <c r="F23" s="12" t="s">
        <v>50</v>
      </c>
      <c r="G23" s="12">
        <v>505155</v>
      </c>
      <c r="H23" s="12" t="s">
        <v>51</v>
      </c>
      <c r="I23" s="13">
        <f t="shared" si="0"/>
        <v>5</v>
      </c>
      <c r="J23" s="13">
        <v>0</v>
      </c>
      <c r="K23" s="13">
        <v>0</v>
      </c>
      <c r="L23" s="13">
        <v>0</v>
      </c>
      <c r="M23" s="13">
        <v>0</v>
      </c>
      <c r="N23" s="30">
        <v>0</v>
      </c>
      <c r="O23" s="13">
        <v>1</v>
      </c>
      <c r="P23" s="13">
        <v>1</v>
      </c>
      <c r="Q23" s="13">
        <v>0</v>
      </c>
      <c r="R23" s="13">
        <v>0</v>
      </c>
      <c r="S23" s="13">
        <v>1</v>
      </c>
      <c r="T23" s="30">
        <v>1</v>
      </c>
      <c r="U23" s="30">
        <v>1</v>
      </c>
      <c r="V23" s="30">
        <v>0</v>
      </c>
      <c r="W23" s="30">
        <v>0</v>
      </c>
    </row>
    <row r="24" spans="1:45" s="14" customFormat="1" ht="20.100000000000001" customHeight="1" x14ac:dyDescent="0.3">
      <c r="A24" s="10">
        <v>19</v>
      </c>
      <c r="B24" s="11">
        <v>45715</v>
      </c>
      <c r="C24" s="11">
        <v>45721</v>
      </c>
      <c r="D24" s="11" t="str">
        <f>IFERROR(VLOOKUP(G24,[1]Sheet0!$A$3:$Q$188,17,0),"")</f>
        <v>2027-03-19</v>
      </c>
      <c r="E24" s="11" t="s">
        <v>17</v>
      </c>
      <c r="F24" s="12" t="s">
        <v>50</v>
      </c>
      <c r="G24" s="12">
        <v>26452</v>
      </c>
      <c r="H24" s="12" t="s">
        <v>52</v>
      </c>
      <c r="I24" s="13">
        <f t="shared" si="0"/>
        <v>4</v>
      </c>
      <c r="J24" s="13">
        <v>0</v>
      </c>
      <c r="K24" s="13">
        <v>0</v>
      </c>
      <c r="L24" s="13">
        <v>0</v>
      </c>
      <c r="M24" s="13">
        <v>0</v>
      </c>
      <c r="N24" s="30">
        <v>2</v>
      </c>
      <c r="O24" s="13">
        <v>0</v>
      </c>
      <c r="P24" s="13">
        <v>0</v>
      </c>
      <c r="Q24" s="13">
        <v>1</v>
      </c>
      <c r="R24" s="13">
        <v>0</v>
      </c>
      <c r="S24" s="13">
        <v>0</v>
      </c>
      <c r="T24" s="30">
        <v>0</v>
      </c>
      <c r="U24" s="30">
        <v>1</v>
      </c>
      <c r="V24" s="30">
        <v>0</v>
      </c>
      <c r="W24" s="30">
        <v>0</v>
      </c>
    </row>
    <row r="25" spans="1:45" s="14" customFormat="1" ht="20.100000000000001" customHeight="1" x14ac:dyDescent="0.3">
      <c r="A25" s="10">
        <v>20</v>
      </c>
      <c r="B25" s="11">
        <v>45715</v>
      </c>
      <c r="C25" s="11">
        <v>45721</v>
      </c>
      <c r="D25" s="11" t="str">
        <f>IFERROR(VLOOKUP(G25,[1]Sheet0!$A$3:$Q$188,17,0),"")</f>
        <v>2027-03-18</v>
      </c>
      <c r="E25" s="11" t="s">
        <v>17</v>
      </c>
      <c r="F25" s="12" t="s">
        <v>53</v>
      </c>
      <c r="G25" s="12">
        <v>516300</v>
      </c>
      <c r="H25" s="12" t="s">
        <v>54</v>
      </c>
      <c r="I25" s="13">
        <f t="shared" si="0"/>
        <v>6</v>
      </c>
      <c r="J25" s="13">
        <v>1</v>
      </c>
      <c r="K25" s="13">
        <v>0</v>
      </c>
      <c r="L25" s="13">
        <v>0</v>
      </c>
      <c r="M25" s="13">
        <v>0</v>
      </c>
      <c r="N25" s="30">
        <v>0</v>
      </c>
      <c r="O25" s="13">
        <v>2</v>
      </c>
      <c r="P25" s="13">
        <v>1</v>
      </c>
      <c r="Q25" s="13">
        <v>0</v>
      </c>
      <c r="R25" s="13">
        <v>0</v>
      </c>
      <c r="S25" s="13">
        <v>1</v>
      </c>
      <c r="T25" s="30">
        <v>0</v>
      </c>
      <c r="U25" s="30">
        <v>0</v>
      </c>
      <c r="V25" s="30">
        <v>1</v>
      </c>
      <c r="W25" s="30">
        <v>0</v>
      </c>
    </row>
    <row r="26" spans="1:45" s="15" customFormat="1" ht="20.100000000000001" customHeight="1" x14ac:dyDescent="0.3">
      <c r="A26" s="10">
        <v>21</v>
      </c>
      <c r="B26" s="11">
        <v>45715</v>
      </c>
      <c r="C26" s="11">
        <v>45721</v>
      </c>
      <c r="D26" s="11" t="str">
        <f>IFERROR(VLOOKUP(G26,[1]Sheet0!$A$3:$Q$188,17,0),"")</f>
        <v>2027-03-18</v>
      </c>
      <c r="E26" s="11" t="s">
        <v>17</v>
      </c>
      <c r="F26" s="12" t="s">
        <v>55</v>
      </c>
      <c r="G26" s="12">
        <v>577298</v>
      </c>
      <c r="H26" s="12" t="s">
        <v>56</v>
      </c>
      <c r="I26" s="13">
        <f t="shared" si="0"/>
        <v>5</v>
      </c>
      <c r="J26" s="13">
        <v>0</v>
      </c>
      <c r="K26" s="13">
        <v>0</v>
      </c>
      <c r="L26" s="13">
        <v>0</v>
      </c>
      <c r="M26" s="13">
        <v>0</v>
      </c>
      <c r="N26" s="30">
        <v>0</v>
      </c>
      <c r="O26" s="13">
        <v>0</v>
      </c>
      <c r="P26" s="13">
        <v>0</v>
      </c>
      <c r="Q26" s="13">
        <v>1</v>
      </c>
      <c r="R26" s="13">
        <v>0</v>
      </c>
      <c r="S26" s="13">
        <v>3</v>
      </c>
      <c r="T26" s="30">
        <v>0</v>
      </c>
      <c r="U26" s="30">
        <v>0</v>
      </c>
      <c r="V26" s="30">
        <v>1</v>
      </c>
      <c r="W26" s="30">
        <v>0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s="15" customFormat="1" ht="20.100000000000001" customHeight="1" x14ac:dyDescent="0.3">
      <c r="A27" s="10">
        <v>22</v>
      </c>
      <c r="B27" s="11">
        <v>45715</v>
      </c>
      <c r="C27" s="11">
        <v>45721</v>
      </c>
      <c r="D27" s="11" t="str">
        <f>IFERROR(VLOOKUP(G27,[1]Sheet0!$A$3:$Q$188,17,0),"")</f>
        <v>2027-03-22</v>
      </c>
      <c r="E27" s="11" t="s">
        <v>17</v>
      </c>
      <c r="F27" s="12" t="s">
        <v>57</v>
      </c>
      <c r="G27" s="12">
        <v>42190</v>
      </c>
      <c r="H27" s="12" t="s">
        <v>58</v>
      </c>
      <c r="I27" s="13">
        <f t="shared" si="0"/>
        <v>3</v>
      </c>
      <c r="J27" s="13">
        <v>0</v>
      </c>
      <c r="K27" s="13">
        <v>0</v>
      </c>
      <c r="L27" s="13">
        <v>1</v>
      </c>
      <c r="M27" s="13">
        <v>0</v>
      </c>
      <c r="N27" s="30">
        <v>0</v>
      </c>
      <c r="O27" s="13">
        <v>1</v>
      </c>
      <c r="P27" s="13">
        <v>0</v>
      </c>
      <c r="Q27" s="13">
        <v>0</v>
      </c>
      <c r="R27" s="13">
        <v>0</v>
      </c>
      <c r="S27" s="13">
        <v>0</v>
      </c>
      <c r="T27" s="30">
        <v>1</v>
      </c>
      <c r="U27" s="30">
        <v>0</v>
      </c>
      <c r="V27" s="30">
        <v>0</v>
      </c>
      <c r="W27" s="30">
        <v>0</v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s="14" customFormat="1" ht="20.100000000000001" customHeight="1" x14ac:dyDescent="0.3">
      <c r="A28" s="10">
        <v>23</v>
      </c>
      <c r="B28" s="11">
        <v>45720</v>
      </c>
      <c r="C28" s="11">
        <v>45733</v>
      </c>
      <c r="D28" s="11" t="str">
        <f>IFERROR(VLOOKUP(G28,[1]Sheet0!$A$3:$Q$188,17,0),"")</f>
        <v>2027-03-19</v>
      </c>
      <c r="E28" s="11" t="s">
        <v>17</v>
      </c>
      <c r="F28" s="12" t="s">
        <v>59</v>
      </c>
      <c r="G28" s="12">
        <v>528509</v>
      </c>
      <c r="H28" s="12" t="s">
        <v>60</v>
      </c>
      <c r="I28" s="13">
        <f t="shared" si="0"/>
        <v>6</v>
      </c>
      <c r="J28" s="13">
        <v>0</v>
      </c>
      <c r="K28" s="13">
        <v>0</v>
      </c>
      <c r="L28" s="13">
        <v>1</v>
      </c>
      <c r="M28" s="13">
        <v>0</v>
      </c>
      <c r="N28" s="30">
        <v>0</v>
      </c>
      <c r="O28" s="13">
        <v>3</v>
      </c>
      <c r="P28" s="13">
        <v>1</v>
      </c>
      <c r="Q28" s="13">
        <v>0</v>
      </c>
      <c r="R28" s="13">
        <v>0</v>
      </c>
      <c r="S28" s="13">
        <v>0</v>
      </c>
      <c r="T28" s="30">
        <v>1</v>
      </c>
      <c r="U28" s="30">
        <v>0</v>
      </c>
      <c r="V28" s="30">
        <v>0</v>
      </c>
      <c r="W28" s="30">
        <v>0</v>
      </c>
    </row>
    <row r="29" spans="1:45" s="14" customFormat="1" ht="20.100000000000001" customHeight="1" x14ac:dyDescent="0.3">
      <c r="A29" s="10">
        <v>24</v>
      </c>
      <c r="B29" s="11">
        <v>45720</v>
      </c>
      <c r="C29" s="11">
        <v>45733</v>
      </c>
      <c r="D29" s="11" t="str">
        <f>IFERROR(VLOOKUP(G29,[1]Sheet0!$A$3:$Q$188,17,0),"")</f>
        <v>2027-04-14</v>
      </c>
      <c r="E29" s="11" t="s">
        <v>17</v>
      </c>
      <c r="F29" s="12" t="s">
        <v>59</v>
      </c>
      <c r="G29" s="12">
        <v>568220</v>
      </c>
      <c r="H29" s="12" t="s">
        <v>61</v>
      </c>
      <c r="I29" s="13">
        <f t="shared" si="0"/>
        <v>2</v>
      </c>
      <c r="J29" s="13">
        <v>0</v>
      </c>
      <c r="K29" s="13">
        <v>0</v>
      </c>
      <c r="L29" s="13">
        <v>0</v>
      </c>
      <c r="M29" s="13">
        <v>0</v>
      </c>
      <c r="N29" s="30">
        <v>0</v>
      </c>
      <c r="O29" s="13">
        <v>0</v>
      </c>
      <c r="P29" s="13">
        <v>0</v>
      </c>
      <c r="Q29" s="13">
        <v>1</v>
      </c>
      <c r="R29" s="13">
        <v>0</v>
      </c>
      <c r="S29" s="13">
        <v>0</v>
      </c>
      <c r="T29" s="30">
        <v>0</v>
      </c>
      <c r="U29" s="30">
        <v>0</v>
      </c>
      <c r="V29" s="30">
        <v>1</v>
      </c>
      <c r="W29" s="30">
        <v>0</v>
      </c>
    </row>
    <row r="30" spans="1:45" s="14" customFormat="1" ht="20.100000000000001" customHeight="1" x14ac:dyDescent="0.3">
      <c r="A30" s="10">
        <v>25</v>
      </c>
      <c r="B30" s="11">
        <v>45720</v>
      </c>
      <c r="C30" s="11">
        <v>45727</v>
      </c>
      <c r="D30" s="11" t="str">
        <f>IFERROR(VLOOKUP(G30,[1]Sheet0!$A$3:$Q$188,17,0),"")</f>
        <v>2027-03-26</v>
      </c>
      <c r="E30" s="11" t="s">
        <v>17</v>
      </c>
      <c r="F30" s="12" t="s">
        <v>62</v>
      </c>
      <c r="G30" s="12">
        <v>567962</v>
      </c>
      <c r="H30" s="12" t="s">
        <v>63</v>
      </c>
      <c r="I30" s="13">
        <f t="shared" si="0"/>
        <v>4</v>
      </c>
      <c r="J30" s="13">
        <v>0</v>
      </c>
      <c r="K30" s="13">
        <v>0</v>
      </c>
      <c r="L30" s="13">
        <v>0</v>
      </c>
      <c r="M30" s="13">
        <v>0</v>
      </c>
      <c r="N30" s="30">
        <v>2</v>
      </c>
      <c r="O30" s="13">
        <v>0</v>
      </c>
      <c r="P30" s="13">
        <v>0</v>
      </c>
      <c r="Q30" s="13">
        <v>1</v>
      </c>
      <c r="R30" s="13">
        <v>0</v>
      </c>
      <c r="S30" s="13">
        <v>0</v>
      </c>
      <c r="T30" s="30">
        <v>0</v>
      </c>
      <c r="U30" s="30">
        <v>0</v>
      </c>
      <c r="V30" s="30">
        <v>1</v>
      </c>
      <c r="W30" s="30">
        <v>0</v>
      </c>
    </row>
    <row r="31" spans="1:45" s="14" customFormat="1" ht="20.100000000000001" customHeight="1" x14ac:dyDescent="0.3">
      <c r="A31" s="10">
        <v>26</v>
      </c>
      <c r="B31" s="11">
        <v>45721</v>
      </c>
      <c r="C31" s="11">
        <v>45737</v>
      </c>
      <c r="D31" s="11" t="str">
        <f>IFERROR(VLOOKUP(G31,[1]Sheet0!$A$3:$Q$188,17,0),"")</f>
        <v>2027-03-23</v>
      </c>
      <c r="E31" s="11" t="s">
        <v>17</v>
      </c>
      <c r="F31" s="12" t="s">
        <v>64</v>
      </c>
      <c r="G31" s="12">
        <v>550817</v>
      </c>
      <c r="H31" s="12" t="s">
        <v>65</v>
      </c>
      <c r="I31" s="13">
        <f t="shared" si="0"/>
        <v>2</v>
      </c>
      <c r="J31" s="13">
        <v>0</v>
      </c>
      <c r="K31" s="13">
        <v>0</v>
      </c>
      <c r="L31" s="13">
        <v>0</v>
      </c>
      <c r="M31" s="13">
        <v>0</v>
      </c>
      <c r="N31" s="30">
        <v>0</v>
      </c>
      <c r="O31" s="13">
        <v>0</v>
      </c>
      <c r="P31" s="13">
        <v>0</v>
      </c>
      <c r="Q31" s="13">
        <v>1</v>
      </c>
      <c r="R31" s="13">
        <v>0</v>
      </c>
      <c r="S31" s="13">
        <v>0</v>
      </c>
      <c r="T31" s="30">
        <v>0</v>
      </c>
      <c r="U31" s="30">
        <v>0</v>
      </c>
      <c r="V31" s="30">
        <v>1</v>
      </c>
      <c r="W31" s="30">
        <v>0</v>
      </c>
    </row>
    <row r="32" spans="1:45" s="15" customFormat="1" ht="20.100000000000001" customHeight="1" x14ac:dyDescent="0.3">
      <c r="A32" s="10">
        <v>27</v>
      </c>
      <c r="B32" s="11">
        <v>45721</v>
      </c>
      <c r="C32" s="11">
        <v>45727</v>
      </c>
      <c r="D32" s="11" t="str">
        <f>IFERROR(VLOOKUP(G32,[1]Sheet0!$A$3:$Q$188,17,0),"")</f>
        <v>2027-03-19</v>
      </c>
      <c r="E32" s="11" t="s">
        <v>17</v>
      </c>
      <c r="F32" s="12" t="s">
        <v>66</v>
      </c>
      <c r="G32" s="12">
        <v>35354</v>
      </c>
      <c r="H32" s="12" t="s">
        <v>67</v>
      </c>
      <c r="I32" s="13">
        <f t="shared" si="0"/>
        <v>3</v>
      </c>
      <c r="J32" s="13">
        <v>0</v>
      </c>
      <c r="K32" s="13">
        <v>0</v>
      </c>
      <c r="L32" s="13">
        <v>0</v>
      </c>
      <c r="M32" s="13">
        <v>0</v>
      </c>
      <c r="N32" s="30">
        <v>0</v>
      </c>
      <c r="O32" s="13">
        <v>1</v>
      </c>
      <c r="P32" s="13">
        <v>0</v>
      </c>
      <c r="Q32" s="13">
        <v>1</v>
      </c>
      <c r="R32" s="13">
        <v>0</v>
      </c>
      <c r="S32" s="13">
        <v>0</v>
      </c>
      <c r="T32" s="30">
        <v>1</v>
      </c>
      <c r="U32" s="30">
        <v>0</v>
      </c>
      <c r="V32" s="30">
        <v>0</v>
      </c>
      <c r="W32" s="30">
        <v>0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s="15" customFormat="1" ht="20.100000000000001" customHeight="1" x14ac:dyDescent="0.3">
      <c r="A33" s="10">
        <v>28</v>
      </c>
      <c r="B33" s="11">
        <v>45721</v>
      </c>
      <c r="C33" s="11">
        <v>45733</v>
      </c>
      <c r="D33" s="11" t="str">
        <f>IFERROR(VLOOKUP(G33,[1]Sheet0!$A$3:$Q$188,17,0),"")</f>
        <v>2027-03-22</v>
      </c>
      <c r="E33" s="11" t="s">
        <v>17</v>
      </c>
      <c r="F33" s="12" t="s">
        <v>68</v>
      </c>
      <c r="G33" s="12">
        <v>23178</v>
      </c>
      <c r="H33" s="12" t="s">
        <v>69</v>
      </c>
      <c r="I33" s="13">
        <f t="shared" si="0"/>
        <v>4</v>
      </c>
      <c r="J33" s="13">
        <v>0</v>
      </c>
      <c r="K33" s="13">
        <v>0</v>
      </c>
      <c r="L33" s="13">
        <v>0</v>
      </c>
      <c r="M33" s="13">
        <v>0</v>
      </c>
      <c r="N33" s="30">
        <v>0</v>
      </c>
      <c r="O33" s="13">
        <v>2</v>
      </c>
      <c r="P33" s="13">
        <v>1</v>
      </c>
      <c r="Q33" s="13">
        <v>0</v>
      </c>
      <c r="R33" s="13">
        <v>0</v>
      </c>
      <c r="S33" s="13">
        <v>0</v>
      </c>
      <c r="T33" s="30">
        <v>1</v>
      </c>
      <c r="U33" s="30">
        <v>0</v>
      </c>
      <c r="V33" s="30">
        <v>0</v>
      </c>
      <c r="W33" s="30">
        <v>0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s="14" customFormat="1" ht="20.100000000000001" customHeight="1" x14ac:dyDescent="0.3">
      <c r="A34" s="10">
        <v>29</v>
      </c>
      <c r="B34" s="11">
        <v>45721</v>
      </c>
      <c r="C34" s="11">
        <v>45733</v>
      </c>
      <c r="D34" s="11" t="str">
        <f>IFERROR(VLOOKUP(G34,[1]Sheet0!$A$3:$Q$188,17,0),"")</f>
        <v>2027-03-22</v>
      </c>
      <c r="E34" s="11" t="s">
        <v>17</v>
      </c>
      <c r="F34" s="12" t="s">
        <v>68</v>
      </c>
      <c r="G34" s="12">
        <v>25031</v>
      </c>
      <c r="H34" s="12" t="s">
        <v>70</v>
      </c>
      <c r="I34" s="13">
        <f t="shared" si="0"/>
        <v>2</v>
      </c>
      <c r="J34" s="13">
        <v>0</v>
      </c>
      <c r="K34" s="13">
        <v>0</v>
      </c>
      <c r="L34" s="13">
        <v>0</v>
      </c>
      <c r="M34" s="13">
        <v>0</v>
      </c>
      <c r="N34" s="30">
        <v>0</v>
      </c>
      <c r="O34" s="13">
        <v>0</v>
      </c>
      <c r="P34" s="13">
        <v>0</v>
      </c>
      <c r="Q34" s="13">
        <v>1</v>
      </c>
      <c r="R34" s="13">
        <v>0</v>
      </c>
      <c r="S34" s="13">
        <v>0</v>
      </c>
      <c r="T34" s="30">
        <v>0</v>
      </c>
      <c r="U34" s="30">
        <v>0</v>
      </c>
      <c r="V34" s="30">
        <v>1</v>
      </c>
      <c r="W34" s="30">
        <v>0</v>
      </c>
    </row>
    <row r="35" spans="1:45" s="14" customFormat="1" ht="20.100000000000001" customHeight="1" x14ac:dyDescent="0.3">
      <c r="A35" s="10">
        <v>30</v>
      </c>
      <c r="B35" s="11">
        <v>45721</v>
      </c>
      <c r="C35" s="11">
        <v>45727</v>
      </c>
      <c r="D35" s="11" t="str">
        <f>IFERROR(VLOOKUP(G35,[1]Sheet0!$A$3:$Q$188,17,0),"")</f>
        <v>2027-03-19</v>
      </c>
      <c r="E35" s="11" t="s">
        <v>17</v>
      </c>
      <c r="F35" s="12" t="s">
        <v>71</v>
      </c>
      <c r="G35" s="12">
        <v>586599</v>
      </c>
      <c r="H35" s="12" t="s">
        <v>72</v>
      </c>
      <c r="I35" s="13">
        <f t="shared" si="0"/>
        <v>2</v>
      </c>
      <c r="J35" s="13">
        <v>0</v>
      </c>
      <c r="K35" s="13">
        <v>0</v>
      </c>
      <c r="L35" s="13">
        <v>0</v>
      </c>
      <c r="M35" s="13">
        <v>0</v>
      </c>
      <c r="N35" s="30">
        <v>0</v>
      </c>
      <c r="O35" s="13">
        <v>0</v>
      </c>
      <c r="P35" s="13">
        <v>0</v>
      </c>
      <c r="Q35" s="13">
        <v>1</v>
      </c>
      <c r="R35" s="13">
        <v>0</v>
      </c>
      <c r="S35" s="13">
        <v>0</v>
      </c>
      <c r="T35" s="30">
        <v>0</v>
      </c>
      <c r="U35" s="30">
        <v>0</v>
      </c>
      <c r="V35" s="30">
        <v>1</v>
      </c>
      <c r="W35" s="30">
        <v>0</v>
      </c>
    </row>
    <row r="36" spans="1:45" s="14" customFormat="1" ht="20.100000000000001" customHeight="1" x14ac:dyDescent="0.3">
      <c r="A36" s="10">
        <v>31</v>
      </c>
      <c r="B36" s="11">
        <v>45722</v>
      </c>
      <c r="C36" s="11">
        <v>45727</v>
      </c>
      <c r="D36" s="11" t="str">
        <f>IFERROR(VLOOKUP(G36,[1]Sheet0!$A$3:$Q$188,17,0),"")</f>
        <v>2027-03-24</v>
      </c>
      <c r="E36" s="11" t="s">
        <v>17</v>
      </c>
      <c r="F36" s="12" t="s">
        <v>73</v>
      </c>
      <c r="G36" s="12">
        <v>577111</v>
      </c>
      <c r="H36" s="12" t="s">
        <v>74</v>
      </c>
      <c r="I36" s="13">
        <f t="shared" si="0"/>
        <v>2</v>
      </c>
      <c r="J36" s="13">
        <v>0</v>
      </c>
      <c r="K36" s="13">
        <v>0</v>
      </c>
      <c r="L36" s="13">
        <v>0</v>
      </c>
      <c r="M36" s="13">
        <v>0</v>
      </c>
      <c r="N36" s="30">
        <v>0</v>
      </c>
      <c r="O36" s="13">
        <v>0</v>
      </c>
      <c r="P36" s="13">
        <v>0</v>
      </c>
      <c r="Q36" s="13">
        <v>0</v>
      </c>
      <c r="R36" s="13">
        <v>1</v>
      </c>
      <c r="S36" s="13">
        <v>0</v>
      </c>
      <c r="T36" s="30">
        <v>0</v>
      </c>
      <c r="U36" s="30">
        <v>0</v>
      </c>
      <c r="V36" s="30">
        <v>0</v>
      </c>
      <c r="W36" s="30">
        <v>1</v>
      </c>
    </row>
    <row r="37" spans="1:45" s="14" customFormat="1" ht="20.100000000000001" customHeight="1" x14ac:dyDescent="0.3">
      <c r="A37" s="10">
        <v>32</v>
      </c>
      <c r="B37" s="11">
        <v>45722</v>
      </c>
      <c r="C37" s="11">
        <v>45727</v>
      </c>
      <c r="D37" s="11" t="str">
        <f>IFERROR(VLOOKUP(G37,[1]Sheet0!$A$3:$Q$188,17,0),"")</f>
        <v>2027-03-27</v>
      </c>
      <c r="E37" s="11" t="s">
        <v>17</v>
      </c>
      <c r="F37" s="12" t="s">
        <v>75</v>
      </c>
      <c r="G37" s="12">
        <v>505668</v>
      </c>
      <c r="H37" s="12" t="s">
        <v>76</v>
      </c>
      <c r="I37" s="13">
        <f t="shared" si="0"/>
        <v>5</v>
      </c>
      <c r="J37" s="13">
        <v>0</v>
      </c>
      <c r="K37" s="13">
        <v>0</v>
      </c>
      <c r="L37" s="13">
        <v>1</v>
      </c>
      <c r="M37" s="13">
        <v>0</v>
      </c>
      <c r="N37" s="30">
        <v>0</v>
      </c>
      <c r="O37" s="13">
        <v>2</v>
      </c>
      <c r="P37" s="13">
        <v>1</v>
      </c>
      <c r="Q37" s="13">
        <v>0</v>
      </c>
      <c r="R37" s="13">
        <v>0</v>
      </c>
      <c r="S37" s="13">
        <v>0</v>
      </c>
      <c r="T37" s="30">
        <v>1</v>
      </c>
      <c r="U37" s="30">
        <v>0</v>
      </c>
      <c r="V37" s="30">
        <v>0</v>
      </c>
      <c r="W37" s="30">
        <v>0</v>
      </c>
    </row>
    <row r="38" spans="1:45" s="15" customFormat="1" ht="20.100000000000001" customHeight="1" x14ac:dyDescent="0.3">
      <c r="A38" s="10">
        <v>33</v>
      </c>
      <c r="B38" s="11">
        <v>45722</v>
      </c>
      <c r="C38" s="11">
        <v>45727</v>
      </c>
      <c r="D38" s="11" t="str">
        <f>IFERROR(VLOOKUP(G38,[1]Sheet0!$A$3:$Q$188,17,0),"")</f>
        <v>2027-03-27</v>
      </c>
      <c r="E38" s="11" t="s">
        <v>17</v>
      </c>
      <c r="F38" s="12" t="s">
        <v>75</v>
      </c>
      <c r="G38" s="12">
        <v>570994</v>
      </c>
      <c r="H38" s="12" t="s">
        <v>77</v>
      </c>
      <c r="I38" s="13">
        <f t="shared" ref="I38:I69" si="1">SUM(J38:W38)</f>
        <v>4</v>
      </c>
      <c r="J38" s="13">
        <v>0</v>
      </c>
      <c r="K38" s="13">
        <v>0</v>
      </c>
      <c r="L38" s="13">
        <v>0</v>
      </c>
      <c r="M38" s="13">
        <v>0</v>
      </c>
      <c r="N38" s="30">
        <v>2</v>
      </c>
      <c r="O38" s="13">
        <v>0</v>
      </c>
      <c r="P38" s="13">
        <v>0</v>
      </c>
      <c r="Q38" s="13">
        <v>1</v>
      </c>
      <c r="R38" s="13">
        <v>0</v>
      </c>
      <c r="S38" s="13">
        <v>0</v>
      </c>
      <c r="T38" s="30">
        <v>0</v>
      </c>
      <c r="U38" s="30">
        <v>0</v>
      </c>
      <c r="V38" s="30">
        <v>1</v>
      </c>
      <c r="W38" s="30">
        <v>0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s="15" customFormat="1" ht="20.100000000000001" customHeight="1" x14ac:dyDescent="0.3">
      <c r="A39" s="10">
        <v>34</v>
      </c>
      <c r="B39" s="11">
        <v>45722</v>
      </c>
      <c r="C39" s="11">
        <v>45727</v>
      </c>
      <c r="D39" s="11" t="str">
        <f>IFERROR(VLOOKUP(G39,[1]Sheet0!$A$3:$Q$188,17,0),"")</f>
        <v>2027-03-27</v>
      </c>
      <c r="E39" s="11" t="s">
        <v>17</v>
      </c>
      <c r="F39" s="12" t="s">
        <v>75</v>
      </c>
      <c r="G39" s="12">
        <v>573425</v>
      </c>
      <c r="H39" s="12" t="s">
        <v>78</v>
      </c>
      <c r="I39" s="13">
        <f t="shared" si="1"/>
        <v>2</v>
      </c>
      <c r="J39" s="13">
        <v>0</v>
      </c>
      <c r="K39" s="13">
        <v>0</v>
      </c>
      <c r="L39" s="13">
        <v>0</v>
      </c>
      <c r="M39" s="13">
        <v>0</v>
      </c>
      <c r="N39" s="30">
        <v>0</v>
      </c>
      <c r="O39" s="13">
        <v>0</v>
      </c>
      <c r="P39" s="13">
        <v>0</v>
      </c>
      <c r="Q39" s="13">
        <v>0</v>
      </c>
      <c r="R39" s="13">
        <v>1</v>
      </c>
      <c r="S39" s="13">
        <v>0</v>
      </c>
      <c r="T39" s="30">
        <v>0</v>
      </c>
      <c r="U39" s="30">
        <v>0</v>
      </c>
      <c r="V39" s="30">
        <v>0</v>
      </c>
      <c r="W39" s="30">
        <v>1</v>
      </c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s="14" customFormat="1" ht="20.100000000000001" customHeight="1" x14ac:dyDescent="0.3">
      <c r="A40" s="10">
        <v>35</v>
      </c>
      <c r="B40" s="11">
        <v>45722</v>
      </c>
      <c r="C40" s="11">
        <v>45727</v>
      </c>
      <c r="D40" s="11" t="str">
        <f>IFERROR(VLOOKUP(G40,[1]Sheet0!$A$3:$Q$188,17,0),"")</f>
        <v>2027-03-28</v>
      </c>
      <c r="E40" s="11" t="s">
        <v>17</v>
      </c>
      <c r="F40" s="12" t="s">
        <v>79</v>
      </c>
      <c r="G40" s="12">
        <v>514773</v>
      </c>
      <c r="H40" s="12" t="s">
        <v>80</v>
      </c>
      <c r="I40" s="13">
        <f t="shared" si="1"/>
        <v>5</v>
      </c>
      <c r="J40" s="13">
        <v>0</v>
      </c>
      <c r="K40" s="13">
        <v>0</v>
      </c>
      <c r="L40" s="13">
        <v>0</v>
      </c>
      <c r="M40" s="13">
        <v>0</v>
      </c>
      <c r="N40" s="30">
        <v>2</v>
      </c>
      <c r="O40" s="13">
        <v>0</v>
      </c>
      <c r="P40" s="13">
        <v>0</v>
      </c>
      <c r="Q40" s="13">
        <v>1</v>
      </c>
      <c r="R40" s="13">
        <v>0</v>
      </c>
      <c r="S40" s="13">
        <v>1</v>
      </c>
      <c r="T40" s="30">
        <v>0</v>
      </c>
      <c r="U40" s="30">
        <v>0</v>
      </c>
      <c r="V40" s="30">
        <v>1</v>
      </c>
      <c r="W40" s="30">
        <v>0</v>
      </c>
    </row>
    <row r="41" spans="1:45" s="14" customFormat="1" ht="20.100000000000001" customHeight="1" x14ac:dyDescent="0.3">
      <c r="A41" s="10">
        <v>36</v>
      </c>
      <c r="B41" s="11">
        <v>45722</v>
      </c>
      <c r="C41" s="11">
        <v>45727</v>
      </c>
      <c r="D41" s="11" t="str">
        <f>IFERROR(VLOOKUP(G41,[1]Sheet0!$A$3:$Q$188,17,0),"")</f>
        <v>2027-03-28</v>
      </c>
      <c r="E41" s="11" t="s">
        <v>17</v>
      </c>
      <c r="F41" s="12" t="s">
        <v>79</v>
      </c>
      <c r="G41" s="12">
        <v>530505</v>
      </c>
      <c r="H41" s="12" t="s">
        <v>81</v>
      </c>
      <c r="I41" s="13">
        <f t="shared" si="1"/>
        <v>5</v>
      </c>
      <c r="J41" s="13">
        <v>0</v>
      </c>
      <c r="K41" s="13">
        <v>1</v>
      </c>
      <c r="L41" s="13">
        <v>1</v>
      </c>
      <c r="M41" s="13">
        <v>0</v>
      </c>
      <c r="N41" s="30">
        <v>0</v>
      </c>
      <c r="O41" s="13">
        <v>1</v>
      </c>
      <c r="P41" s="13">
        <v>1</v>
      </c>
      <c r="Q41" s="13">
        <v>0</v>
      </c>
      <c r="R41" s="13">
        <v>0</v>
      </c>
      <c r="S41" s="13">
        <v>0</v>
      </c>
      <c r="T41" s="30">
        <v>1</v>
      </c>
      <c r="U41" s="30">
        <v>0</v>
      </c>
      <c r="V41" s="30">
        <v>0</v>
      </c>
      <c r="W41" s="30">
        <v>0</v>
      </c>
    </row>
    <row r="42" spans="1:45" s="15" customFormat="1" ht="20.100000000000001" customHeight="1" x14ac:dyDescent="0.3">
      <c r="A42" s="10">
        <v>37</v>
      </c>
      <c r="B42" s="11">
        <v>45723</v>
      </c>
      <c r="C42" s="11">
        <v>45756</v>
      </c>
      <c r="D42" s="11" t="str">
        <f>IFERROR(VLOOKUP(G42,[1]Sheet0!$A$3:$Q$188,17,0),"")</f>
        <v>2027-04-08</v>
      </c>
      <c r="E42" s="11" t="s">
        <v>17</v>
      </c>
      <c r="F42" s="12" t="s">
        <v>82</v>
      </c>
      <c r="G42" s="12">
        <v>504119</v>
      </c>
      <c r="H42" s="12" t="s">
        <v>83</v>
      </c>
      <c r="I42" s="13">
        <f t="shared" si="1"/>
        <v>5</v>
      </c>
      <c r="J42" s="13">
        <v>0</v>
      </c>
      <c r="K42" s="13">
        <v>0</v>
      </c>
      <c r="L42" s="13">
        <v>1</v>
      </c>
      <c r="M42" s="13">
        <v>0</v>
      </c>
      <c r="N42" s="30">
        <v>0</v>
      </c>
      <c r="O42" s="13">
        <v>2</v>
      </c>
      <c r="P42" s="13">
        <v>1</v>
      </c>
      <c r="Q42" s="13">
        <v>0</v>
      </c>
      <c r="R42" s="13">
        <v>0</v>
      </c>
      <c r="S42" s="13">
        <v>0</v>
      </c>
      <c r="T42" s="30">
        <v>0</v>
      </c>
      <c r="U42" s="30">
        <v>1</v>
      </c>
      <c r="V42" s="30">
        <v>0</v>
      </c>
      <c r="W42" s="30">
        <v>0</v>
      </c>
      <c r="X42" s="16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s="15" customFormat="1" ht="20.100000000000001" customHeight="1" x14ac:dyDescent="0.3">
      <c r="A43" s="10">
        <v>38</v>
      </c>
      <c r="B43" s="11">
        <v>45723</v>
      </c>
      <c r="C43" s="11">
        <v>45749</v>
      </c>
      <c r="D43" s="11" t="str">
        <f>IFERROR(VLOOKUP(G43,[1]Sheet0!$A$3:$Q$188,17,0),"")</f>
        <v>2027-04-02</v>
      </c>
      <c r="E43" s="11" t="s">
        <v>17</v>
      </c>
      <c r="F43" s="12" t="s">
        <v>22</v>
      </c>
      <c r="G43" s="12">
        <v>570295</v>
      </c>
      <c r="H43" s="12" t="s">
        <v>84</v>
      </c>
      <c r="I43" s="13">
        <f t="shared" si="1"/>
        <v>4</v>
      </c>
      <c r="J43" s="13">
        <v>0</v>
      </c>
      <c r="K43" s="13">
        <v>0</v>
      </c>
      <c r="L43" s="13">
        <v>0</v>
      </c>
      <c r="M43" s="13">
        <v>0</v>
      </c>
      <c r="N43" s="30">
        <v>2</v>
      </c>
      <c r="O43" s="13">
        <v>0</v>
      </c>
      <c r="P43" s="13">
        <v>0</v>
      </c>
      <c r="Q43" s="13">
        <v>1</v>
      </c>
      <c r="R43" s="13">
        <v>0</v>
      </c>
      <c r="S43" s="13">
        <v>0</v>
      </c>
      <c r="T43" s="30">
        <v>0</v>
      </c>
      <c r="U43" s="30">
        <v>0</v>
      </c>
      <c r="V43" s="30">
        <v>1</v>
      </c>
      <c r="W43" s="30">
        <v>0</v>
      </c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s="14" customFormat="1" ht="20.100000000000001" customHeight="1" x14ac:dyDescent="0.3">
      <c r="A44" s="10">
        <v>39</v>
      </c>
      <c r="B44" s="11">
        <v>45723</v>
      </c>
      <c r="C44" s="11">
        <v>45727</v>
      </c>
      <c r="D44" s="11">
        <v>46476</v>
      </c>
      <c r="E44" s="11" t="s">
        <v>17</v>
      </c>
      <c r="F44" s="12" t="s">
        <v>85</v>
      </c>
      <c r="G44" s="12">
        <v>514477</v>
      </c>
      <c r="H44" s="12" t="s">
        <v>86</v>
      </c>
      <c r="I44" s="13">
        <f t="shared" si="1"/>
        <v>4</v>
      </c>
      <c r="J44" s="13">
        <v>0</v>
      </c>
      <c r="K44" s="13">
        <v>0</v>
      </c>
      <c r="L44" s="13">
        <v>0</v>
      </c>
      <c r="M44" s="13">
        <v>0</v>
      </c>
      <c r="N44" s="30">
        <v>2</v>
      </c>
      <c r="O44" s="13">
        <v>0</v>
      </c>
      <c r="P44" s="13">
        <v>0</v>
      </c>
      <c r="Q44" s="13">
        <v>1</v>
      </c>
      <c r="R44" s="13">
        <v>0</v>
      </c>
      <c r="S44" s="13">
        <v>0</v>
      </c>
      <c r="T44" s="30">
        <v>0</v>
      </c>
      <c r="U44" s="30">
        <v>1</v>
      </c>
      <c r="V44" s="30">
        <v>0</v>
      </c>
      <c r="W44" s="30">
        <v>0</v>
      </c>
    </row>
    <row r="45" spans="1:45" s="14" customFormat="1" ht="20.100000000000001" customHeight="1" x14ac:dyDescent="0.3">
      <c r="A45" s="10">
        <v>40</v>
      </c>
      <c r="B45" s="11">
        <v>45723</v>
      </c>
      <c r="C45" s="11">
        <v>45727</v>
      </c>
      <c r="D45" s="11" t="str">
        <f>IFERROR(VLOOKUP(G45,[1]Sheet0!$A$3:$Q$188,17,0),"")</f>
        <v>2027-03-30</v>
      </c>
      <c r="E45" s="11" t="s">
        <v>17</v>
      </c>
      <c r="F45" s="12" t="s">
        <v>85</v>
      </c>
      <c r="G45" s="12">
        <v>528919</v>
      </c>
      <c r="H45" s="12" t="s">
        <v>87</v>
      </c>
      <c r="I45" s="13">
        <f t="shared" si="1"/>
        <v>3</v>
      </c>
      <c r="J45" s="13">
        <v>0</v>
      </c>
      <c r="K45" s="13">
        <v>0</v>
      </c>
      <c r="L45" s="13">
        <v>0</v>
      </c>
      <c r="M45" s="13">
        <v>0</v>
      </c>
      <c r="N45" s="30">
        <v>0</v>
      </c>
      <c r="O45" s="13">
        <v>1</v>
      </c>
      <c r="P45" s="13">
        <v>0</v>
      </c>
      <c r="Q45" s="13">
        <v>0</v>
      </c>
      <c r="R45" s="13">
        <v>0</v>
      </c>
      <c r="S45" s="13">
        <v>1</v>
      </c>
      <c r="T45" s="30">
        <v>1</v>
      </c>
      <c r="U45" s="30">
        <v>0</v>
      </c>
      <c r="V45" s="30">
        <v>0</v>
      </c>
      <c r="W45" s="30">
        <v>0</v>
      </c>
    </row>
    <row r="46" spans="1:45" s="14" customFormat="1" ht="20.100000000000001" customHeight="1" x14ac:dyDescent="0.3">
      <c r="A46" s="10">
        <v>41</v>
      </c>
      <c r="B46" s="11">
        <v>45723</v>
      </c>
      <c r="C46" s="11">
        <v>45733</v>
      </c>
      <c r="D46" s="11" t="str">
        <f>IFERROR(VLOOKUP(G46,[1]Sheet0!$A$3:$Q$188,17,0),"")</f>
        <v>2027-04-02</v>
      </c>
      <c r="E46" s="11" t="s">
        <v>17</v>
      </c>
      <c r="F46" s="12" t="s">
        <v>88</v>
      </c>
      <c r="G46" s="12">
        <v>512999</v>
      </c>
      <c r="H46" s="12" t="s">
        <v>89</v>
      </c>
      <c r="I46" s="13">
        <f t="shared" si="1"/>
        <v>6</v>
      </c>
      <c r="J46" s="13">
        <v>0</v>
      </c>
      <c r="K46" s="13">
        <v>1</v>
      </c>
      <c r="L46" s="13">
        <v>1</v>
      </c>
      <c r="M46" s="13">
        <v>0</v>
      </c>
      <c r="N46" s="30">
        <v>0</v>
      </c>
      <c r="O46" s="13">
        <v>2</v>
      </c>
      <c r="P46" s="13">
        <v>1</v>
      </c>
      <c r="Q46" s="13">
        <v>0</v>
      </c>
      <c r="R46" s="13">
        <v>0</v>
      </c>
      <c r="S46" s="13">
        <v>0</v>
      </c>
      <c r="T46" s="30">
        <v>1</v>
      </c>
      <c r="U46" s="30">
        <v>0</v>
      </c>
      <c r="V46" s="30">
        <v>0</v>
      </c>
      <c r="W46" s="30">
        <v>0</v>
      </c>
    </row>
    <row r="47" spans="1:45" s="14" customFormat="1" ht="20.100000000000001" customHeight="1" x14ac:dyDescent="0.3">
      <c r="A47" s="10">
        <v>42</v>
      </c>
      <c r="B47" s="11">
        <v>45726</v>
      </c>
      <c r="C47" s="11">
        <v>45733</v>
      </c>
      <c r="D47" s="11" t="str">
        <f>IFERROR(VLOOKUP(G47,[1]Sheet0!$A$3:$Q$188,17,0),"")</f>
        <v>2027-03-28</v>
      </c>
      <c r="E47" s="11" t="s">
        <v>17</v>
      </c>
      <c r="F47" s="12" t="s">
        <v>90</v>
      </c>
      <c r="G47" s="12">
        <v>530733</v>
      </c>
      <c r="H47" s="12" t="s">
        <v>91</v>
      </c>
      <c r="I47" s="13">
        <f t="shared" si="1"/>
        <v>4</v>
      </c>
      <c r="J47" s="13">
        <v>1</v>
      </c>
      <c r="K47" s="13">
        <v>0</v>
      </c>
      <c r="L47" s="13">
        <v>0</v>
      </c>
      <c r="M47" s="13">
        <v>0</v>
      </c>
      <c r="N47" s="30">
        <v>0</v>
      </c>
      <c r="O47" s="13">
        <v>1</v>
      </c>
      <c r="P47" s="13">
        <v>0</v>
      </c>
      <c r="Q47" s="13">
        <v>1</v>
      </c>
      <c r="R47" s="13">
        <v>0</v>
      </c>
      <c r="S47" s="13">
        <v>0</v>
      </c>
      <c r="T47" s="30">
        <v>0</v>
      </c>
      <c r="U47" s="30">
        <v>1</v>
      </c>
      <c r="V47" s="30">
        <v>0</v>
      </c>
      <c r="W47" s="30">
        <v>0</v>
      </c>
    </row>
    <row r="48" spans="1:45" s="14" customFormat="1" ht="20.100000000000001" customHeight="1" x14ac:dyDescent="0.3">
      <c r="A48" s="10">
        <v>43</v>
      </c>
      <c r="B48" s="11">
        <v>45728</v>
      </c>
      <c r="C48" s="11">
        <v>45748</v>
      </c>
      <c r="D48" s="11" t="str">
        <f>IFERROR(VLOOKUP(G48,[1]Sheet0!$A$3:$Q$188,17,0),"")</f>
        <v>2027-04-03</v>
      </c>
      <c r="E48" s="11" t="s">
        <v>17</v>
      </c>
      <c r="F48" s="12" t="s">
        <v>92</v>
      </c>
      <c r="G48" s="12">
        <v>540571</v>
      </c>
      <c r="H48" s="12" t="s">
        <v>93</v>
      </c>
      <c r="I48" s="13">
        <f t="shared" si="1"/>
        <v>4</v>
      </c>
      <c r="J48" s="13">
        <v>0</v>
      </c>
      <c r="K48" s="13">
        <v>0</v>
      </c>
      <c r="L48" s="13">
        <v>0</v>
      </c>
      <c r="M48" s="13">
        <v>0</v>
      </c>
      <c r="N48" s="30">
        <v>2</v>
      </c>
      <c r="O48" s="13">
        <v>0</v>
      </c>
      <c r="P48" s="13">
        <v>0</v>
      </c>
      <c r="Q48" s="13">
        <v>1</v>
      </c>
      <c r="R48" s="13">
        <v>0</v>
      </c>
      <c r="S48" s="13">
        <v>0</v>
      </c>
      <c r="T48" s="30">
        <v>0</v>
      </c>
      <c r="U48" s="30">
        <v>0</v>
      </c>
      <c r="V48" s="30">
        <v>1</v>
      </c>
      <c r="W48" s="30">
        <v>0</v>
      </c>
    </row>
    <row r="49" spans="1:45" s="14" customFormat="1" ht="20.100000000000001" customHeight="1" x14ac:dyDescent="0.3">
      <c r="A49" s="10">
        <v>44</v>
      </c>
      <c r="B49" s="11">
        <v>45728</v>
      </c>
      <c r="C49" s="11">
        <v>45733</v>
      </c>
      <c r="D49" s="11" t="str">
        <f>IFERROR(VLOOKUP(G49,[1]Sheet0!$A$3:$Q$188,17,0),"")</f>
        <v>2027-04-03</v>
      </c>
      <c r="E49" s="11" t="s">
        <v>17</v>
      </c>
      <c r="F49" s="12" t="s">
        <v>94</v>
      </c>
      <c r="G49" s="12">
        <v>35368</v>
      </c>
      <c r="H49" s="12" t="s">
        <v>95</v>
      </c>
      <c r="I49" s="13">
        <f t="shared" si="1"/>
        <v>6</v>
      </c>
      <c r="J49" s="13">
        <v>0</v>
      </c>
      <c r="K49" s="13">
        <v>1</v>
      </c>
      <c r="L49" s="13">
        <v>1</v>
      </c>
      <c r="M49" s="13">
        <v>0</v>
      </c>
      <c r="N49" s="30">
        <v>0</v>
      </c>
      <c r="O49" s="13">
        <v>2</v>
      </c>
      <c r="P49" s="13">
        <v>1</v>
      </c>
      <c r="Q49" s="13">
        <v>0</v>
      </c>
      <c r="R49" s="13">
        <v>0</v>
      </c>
      <c r="S49" s="13">
        <v>0</v>
      </c>
      <c r="T49" s="30">
        <v>1</v>
      </c>
      <c r="U49" s="30">
        <v>0</v>
      </c>
      <c r="V49" s="30">
        <v>0</v>
      </c>
      <c r="W49" s="30">
        <v>0</v>
      </c>
    </row>
    <row r="50" spans="1:45" s="14" customFormat="1" ht="20.100000000000001" customHeight="1" x14ac:dyDescent="0.3">
      <c r="A50" s="10">
        <v>45</v>
      </c>
      <c r="B50" s="11">
        <v>45728</v>
      </c>
      <c r="C50" s="11">
        <v>45733</v>
      </c>
      <c r="D50" s="11" t="str">
        <f>IFERROR(VLOOKUP(G50,[1]Sheet0!$A$3:$Q$188,17,0),"")</f>
        <v>2027-04-03</v>
      </c>
      <c r="E50" s="11" t="s">
        <v>17</v>
      </c>
      <c r="F50" s="12" t="s">
        <v>96</v>
      </c>
      <c r="G50" s="12">
        <v>29534</v>
      </c>
      <c r="H50" s="12" t="s">
        <v>97</v>
      </c>
      <c r="I50" s="13">
        <f t="shared" si="1"/>
        <v>2</v>
      </c>
      <c r="J50" s="13">
        <v>0</v>
      </c>
      <c r="K50" s="13">
        <v>0</v>
      </c>
      <c r="L50" s="13">
        <v>0</v>
      </c>
      <c r="M50" s="13">
        <v>0</v>
      </c>
      <c r="N50" s="30">
        <v>0</v>
      </c>
      <c r="O50" s="13">
        <v>0</v>
      </c>
      <c r="P50" s="13">
        <v>0</v>
      </c>
      <c r="Q50" s="13">
        <v>1</v>
      </c>
      <c r="R50" s="13">
        <v>0</v>
      </c>
      <c r="S50" s="13">
        <v>0</v>
      </c>
      <c r="T50" s="30">
        <v>0</v>
      </c>
      <c r="U50" s="30">
        <v>1</v>
      </c>
      <c r="V50" s="30">
        <v>0</v>
      </c>
      <c r="W50" s="30">
        <v>0</v>
      </c>
    </row>
    <row r="51" spans="1:45" s="14" customFormat="1" ht="20.100000000000001" customHeight="1" x14ac:dyDescent="0.3">
      <c r="A51" s="10">
        <v>46</v>
      </c>
      <c r="B51" s="11">
        <v>45728</v>
      </c>
      <c r="C51" s="11">
        <v>45733</v>
      </c>
      <c r="D51" s="11" t="str">
        <f>IFERROR(VLOOKUP(G51,[1]Sheet0!$A$3:$Q$188,17,0),"")</f>
        <v>2027-04-03</v>
      </c>
      <c r="E51" s="11" t="s">
        <v>17</v>
      </c>
      <c r="F51" s="12" t="s">
        <v>96</v>
      </c>
      <c r="G51" s="12">
        <v>579138</v>
      </c>
      <c r="H51" s="12" t="s">
        <v>98</v>
      </c>
      <c r="I51" s="13">
        <f t="shared" si="1"/>
        <v>4</v>
      </c>
      <c r="J51" s="13">
        <v>0</v>
      </c>
      <c r="K51" s="13">
        <v>0</v>
      </c>
      <c r="L51" s="13">
        <v>0</v>
      </c>
      <c r="M51" s="13">
        <v>0</v>
      </c>
      <c r="N51" s="30">
        <v>0</v>
      </c>
      <c r="O51" s="13">
        <v>0</v>
      </c>
      <c r="P51" s="13">
        <v>0</v>
      </c>
      <c r="Q51" s="13">
        <v>0</v>
      </c>
      <c r="R51" s="13">
        <v>0</v>
      </c>
      <c r="S51" s="13">
        <v>3</v>
      </c>
      <c r="T51" s="30">
        <v>0</v>
      </c>
      <c r="U51" s="30">
        <v>0</v>
      </c>
      <c r="V51" s="30">
        <v>1</v>
      </c>
      <c r="W51" s="30">
        <v>0</v>
      </c>
    </row>
    <row r="52" spans="1:45" s="14" customFormat="1" ht="20.100000000000001" customHeight="1" x14ac:dyDescent="0.3">
      <c r="A52" s="10">
        <v>47</v>
      </c>
      <c r="B52" s="11">
        <v>45728</v>
      </c>
      <c r="C52" s="11">
        <v>45733</v>
      </c>
      <c r="D52" s="11" t="str">
        <f>IFERROR(VLOOKUP(G52,[1]Sheet0!$A$3:$Q$188,17,0),"")</f>
        <v>2027-04-03</v>
      </c>
      <c r="E52" s="11" t="s">
        <v>17</v>
      </c>
      <c r="F52" s="12" t="s">
        <v>99</v>
      </c>
      <c r="G52" s="12">
        <v>559484</v>
      </c>
      <c r="H52" s="12" t="s">
        <v>100</v>
      </c>
      <c r="I52" s="13">
        <f t="shared" si="1"/>
        <v>5</v>
      </c>
      <c r="J52" s="13">
        <v>0</v>
      </c>
      <c r="K52" s="13">
        <v>0</v>
      </c>
      <c r="L52" s="13">
        <v>0</v>
      </c>
      <c r="M52" s="13">
        <v>0</v>
      </c>
      <c r="N52" s="30">
        <v>3</v>
      </c>
      <c r="O52" s="13">
        <v>0</v>
      </c>
      <c r="P52" s="13">
        <v>0</v>
      </c>
      <c r="Q52" s="13">
        <v>1</v>
      </c>
      <c r="R52" s="13">
        <v>0</v>
      </c>
      <c r="S52" s="13">
        <v>0</v>
      </c>
      <c r="T52" s="30">
        <v>0</v>
      </c>
      <c r="U52" s="30">
        <v>0</v>
      </c>
      <c r="V52" s="30">
        <v>1</v>
      </c>
      <c r="W52" s="30">
        <v>0</v>
      </c>
    </row>
    <row r="53" spans="1:45" s="14" customFormat="1" ht="20.100000000000001" customHeight="1" x14ac:dyDescent="0.3">
      <c r="A53" s="10">
        <v>48</v>
      </c>
      <c r="B53" s="11">
        <v>45728</v>
      </c>
      <c r="C53" s="11">
        <v>45733</v>
      </c>
      <c r="D53" s="11" t="str">
        <f>IFERROR(VLOOKUP(G53,[1]Sheet0!$A$3:$Q$188,17,0),"")</f>
        <v>2027-04-03</v>
      </c>
      <c r="E53" s="11" t="s">
        <v>17</v>
      </c>
      <c r="F53" s="12" t="s">
        <v>99</v>
      </c>
      <c r="G53" s="12">
        <v>578944</v>
      </c>
      <c r="H53" s="12" t="s">
        <v>101</v>
      </c>
      <c r="I53" s="13">
        <f t="shared" si="1"/>
        <v>2</v>
      </c>
      <c r="J53" s="13">
        <v>0</v>
      </c>
      <c r="K53" s="13">
        <v>0</v>
      </c>
      <c r="L53" s="13">
        <v>0</v>
      </c>
      <c r="M53" s="13">
        <v>0</v>
      </c>
      <c r="N53" s="30">
        <v>0</v>
      </c>
      <c r="O53" s="13">
        <v>0</v>
      </c>
      <c r="P53" s="13">
        <v>0</v>
      </c>
      <c r="Q53" s="13">
        <v>1</v>
      </c>
      <c r="R53" s="13">
        <v>0</v>
      </c>
      <c r="S53" s="13">
        <v>0</v>
      </c>
      <c r="T53" s="30">
        <v>0</v>
      </c>
      <c r="U53" s="30">
        <v>0</v>
      </c>
      <c r="V53" s="30">
        <v>0</v>
      </c>
      <c r="W53" s="30">
        <v>1</v>
      </c>
    </row>
    <row r="54" spans="1:45" s="14" customFormat="1" ht="20.100000000000001" customHeight="1" x14ac:dyDescent="0.3">
      <c r="A54" s="10">
        <v>49</v>
      </c>
      <c r="B54" s="11">
        <v>45729</v>
      </c>
      <c r="C54" s="11">
        <v>45750</v>
      </c>
      <c r="D54" s="11" t="str">
        <f>IFERROR(VLOOKUP(G54,[1]Sheet0!$A$3:$Q$188,17,0),"")</f>
        <v>2027-04-11</v>
      </c>
      <c r="E54" s="11" t="s">
        <v>17</v>
      </c>
      <c r="F54" s="12" t="s">
        <v>102</v>
      </c>
      <c r="G54" s="12">
        <v>510197</v>
      </c>
      <c r="H54" s="12" t="s">
        <v>103</v>
      </c>
      <c r="I54" s="13">
        <f t="shared" si="1"/>
        <v>4</v>
      </c>
      <c r="J54" s="13">
        <v>0</v>
      </c>
      <c r="K54" s="13">
        <v>0</v>
      </c>
      <c r="L54" s="13">
        <v>0</v>
      </c>
      <c r="M54" s="13">
        <v>0</v>
      </c>
      <c r="N54" s="30">
        <v>0</v>
      </c>
      <c r="O54" s="13">
        <v>2</v>
      </c>
      <c r="P54" s="13">
        <v>1</v>
      </c>
      <c r="Q54" s="13">
        <v>0</v>
      </c>
      <c r="R54" s="13">
        <v>0</v>
      </c>
      <c r="S54" s="13">
        <v>0</v>
      </c>
      <c r="T54" s="30">
        <v>1</v>
      </c>
      <c r="U54" s="30">
        <v>0</v>
      </c>
      <c r="V54" s="30">
        <v>0</v>
      </c>
      <c r="W54" s="30">
        <v>0</v>
      </c>
    </row>
    <row r="55" spans="1:45" s="14" customFormat="1" ht="20.100000000000001" customHeight="1" x14ac:dyDescent="0.3">
      <c r="A55" s="10">
        <v>50</v>
      </c>
      <c r="B55" s="11">
        <v>45729</v>
      </c>
      <c r="C55" s="11">
        <v>45748</v>
      </c>
      <c r="D55" s="11" t="str">
        <f>IFERROR(VLOOKUP(G55,[1]Sheet0!$A$3:$Q$188,17,0),"")</f>
        <v>2027-04-09</v>
      </c>
      <c r="E55" s="11" t="s">
        <v>17</v>
      </c>
      <c r="F55" s="12" t="s">
        <v>104</v>
      </c>
      <c r="G55" s="12">
        <v>540646</v>
      </c>
      <c r="H55" s="12" t="s">
        <v>105</v>
      </c>
      <c r="I55" s="13">
        <f t="shared" si="1"/>
        <v>2</v>
      </c>
      <c r="J55" s="13">
        <v>0</v>
      </c>
      <c r="K55" s="13">
        <v>0</v>
      </c>
      <c r="L55" s="13">
        <v>0</v>
      </c>
      <c r="M55" s="13">
        <v>0</v>
      </c>
      <c r="N55" s="30">
        <v>0</v>
      </c>
      <c r="O55" s="13">
        <v>0</v>
      </c>
      <c r="P55" s="13">
        <v>0</v>
      </c>
      <c r="Q55" s="13">
        <v>1</v>
      </c>
      <c r="R55" s="13">
        <v>0</v>
      </c>
      <c r="S55" s="13">
        <v>0</v>
      </c>
      <c r="T55" s="30">
        <v>0</v>
      </c>
      <c r="U55" s="30">
        <v>1</v>
      </c>
      <c r="V55" s="30">
        <v>0</v>
      </c>
      <c r="W55" s="30">
        <v>0</v>
      </c>
    </row>
    <row r="56" spans="1:45" s="14" customFormat="1" ht="20.100000000000001" customHeight="1" x14ac:dyDescent="0.3">
      <c r="A56" s="10">
        <v>51</v>
      </c>
      <c r="B56" s="11">
        <v>45729</v>
      </c>
      <c r="C56" s="11">
        <v>45748</v>
      </c>
      <c r="D56" s="11" t="str">
        <f>IFERROR(VLOOKUP(G56,[1]Sheet0!$A$3:$Q$188,17,0),"")</f>
        <v>2027-04-09</v>
      </c>
      <c r="E56" s="11" t="s">
        <v>17</v>
      </c>
      <c r="F56" s="12" t="s">
        <v>104</v>
      </c>
      <c r="G56" s="12">
        <v>505391</v>
      </c>
      <c r="H56" s="12" t="s">
        <v>106</v>
      </c>
      <c r="I56" s="13">
        <f t="shared" si="1"/>
        <v>5</v>
      </c>
      <c r="J56" s="13">
        <v>0</v>
      </c>
      <c r="K56" s="13">
        <v>0</v>
      </c>
      <c r="L56" s="13">
        <v>0</v>
      </c>
      <c r="M56" s="13">
        <v>0</v>
      </c>
      <c r="N56" s="30">
        <v>0</v>
      </c>
      <c r="O56" s="13">
        <v>3</v>
      </c>
      <c r="P56" s="13">
        <v>1</v>
      </c>
      <c r="Q56" s="13">
        <v>0</v>
      </c>
      <c r="R56" s="13">
        <v>0</v>
      </c>
      <c r="S56" s="13">
        <v>0</v>
      </c>
      <c r="T56" s="30">
        <v>0</v>
      </c>
      <c r="U56" s="30">
        <v>0</v>
      </c>
      <c r="V56" s="30">
        <v>1</v>
      </c>
      <c r="W56" s="30">
        <v>0</v>
      </c>
    </row>
    <row r="57" spans="1:45" s="15" customFormat="1" ht="20.100000000000001" customHeight="1" x14ac:dyDescent="0.3">
      <c r="A57" s="10">
        <v>52</v>
      </c>
      <c r="B57" s="11">
        <v>45729</v>
      </c>
      <c r="C57" s="11">
        <v>45750</v>
      </c>
      <c r="D57" s="11" t="str">
        <f>IFERROR(VLOOKUP(G57,[1]Sheet0!$A$3:$Q$188,17,0),"")</f>
        <v>2027-04-09</v>
      </c>
      <c r="E57" s="11" t="s">
        <v>17</v>
      </c>
      <c r="F57" s="12" t="s">
        <v>107</v>
      </c>
      <c r="G57" s="12">
        <v>509446</v>
      </c>
      <c r="H57" s="12" t="s">
        <v>108</v>
      </c>
      <c r="I57" s="13">
        <f t="shared" si="1"/>
        <v>5</v>
      </c>
      <c r="J57" s="13">
        <v>0</v>
      </c>
      <c r="K57" s="13">
        <v>0</v>
      </c>
      <c r="L57" s="13">
        <v>1</v>
      </c>
      <c r="M57" s="13">
        <v>0</v>
      </c>
      <c r="N57" s="30">
        <v>0</v>
      </c>
      <c r="O57" s="13">
        <v>2</v>
      </c>
      <c r="P57" s="13">
        <v>1</v>
      </c>
      <c r="Q57" s="13">
        <v>0</v>
      </c>
      <c r="R57" s="13">
        <v>0</v>
      </c>
      <c r="S57" s="13">
        <v>0</v>
      </c>
      <c r="T57" s="30">
        <v>1</v>
      </c>
      <c r="U57" s="30">
        <v>0</v>
      </c>
      <c r="V57" s="30">
        <v>0</v>
      </c>
      <c r="W57" s="30">
        <v>0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s="15" customFormat="1" ht="20.100000000000001" customHeight="1" x14ac:dyDescent="0.3">
      <c r="A58" s="10">
        <v>53</v>
      </c>
      <c r="B58" s="11">
        <v>45736</v>
      </c>
      <c r="C58" s="11">
        <v>45740</v>
      </c>
      <c r="D58" s="11" t="str">
        <f>IFERROR(VLOOKUP(G58,[1]Sheet0!$A$3:$Q$188,17,0),"")</f>
        <v>2027-04-16</v>
      </c>
      <c r="E58" s="11" t="s">
        <v>17</v>
      </c>
      <c r="F58" s="12" t="s">
        <v>109</v>
      </c>
      <c r="G58" s="12">
        <v>504052</v>
      </c>
      <c r="H58" s="12" t="s">
        <v>110</v>
      </c>
      <c r="I58" s="13">
        <f t="shared" si="1"/>
        <v>6</v>
      </c>
      <c r="J58" s="13">
        <v>0</v>
      </c>
      <c r="K58" s="13">
        <v>1</v>
      </c>
      <c r="L58" s="13">
        <v>1</v>
      </c>
      <c r="M58" s="13">
        <v>0</v>
      </c>
      <c r="N58" s="30">
        <v>0</v>
      </c>
      <c r="O58" s="13">
        <v>2</v>
      </c>
      <c r="P58" s="13">
        <v>1</v>
      </c>
      <c r="Q58" s="13">
        <v>0</v>
      </c>
      <c r="R58" s="13">
        <v>0</v>
      </c>
      <c r="S58" s="13">
        <v>0</v>
      </c>
      <c r="T58" s="30">
        <v>1</v>
      </c>
      <c r="U58" s="30">
        <v>0</v>
      </c>
      <c r="V58" s="30">
        <v>0</v>
      </c>
      <c r="W58" s="30">
        <v>0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 s="14" customFormat="1" ht="20.100000000000001" customHeight="1" x14ac:dyDescent="0.3">
      <c r="A59" s="10">
        <v>54</v>
      </c>
      <c r="B59" s="11">
        <v>45736</v>
      </c>
      <c r="C59" s="11">
        <v>45740</v>
      </c>
      <c r="D59" s="11" t="str">
        <f>IFERROR(VLOOKUP(G59,[1]Sheet0!$A$3:$Q$188,17,0),"")</f>
        <v>2027-04-16</v>
      </c>
      <c r="E59" s="11" t="s">
        <v>17</v>
      </c>
      <c r="F59" s="12" t="s">
        <v>109</v>
      </c>
      <c r="G59" s="12">
        <v>504060</v>
      </c>
      <c r="H59" s="12" t="s">
        <v>111</v>
      </c>
      <c r="I59" s="13">
        <f t="shared" si="1"/>
        <v>4</v>
      </c>
      <c r="J59" s="13">
        <v>0</v>
      </c>
      <c r="K59" s="13">
        <v>0</v>
      </c>
      <c r="L59" s="13">
        <v>0</v>
      </c>
      <c r="M59" s="13">
        <v>0</v>
      </c>
      <c r="N59" s="30">
        <v>2</v>
      </c>
      <c r="O59" s="13">
        <v>0</v>
      </c>
      <c r="P59" s="13">
        <v>0</v>
      </c>
      <c r="Q59" s="13">
        <v>1</v>
      </c>
      <c r="R59" s="13">
        <v>0</v>
      </c>
      <c r="S59" s="13">
        <v>0</v>
      </c>
      <c r="T59" s="30">
        <v>0</v>
      </c>
      <c r="U59" s="30">
        <v>1</v>
      </c>
      <c r="V59" s="30">
        <v>0</v>
      </c>
      <c r="W59" s="30">
        <v>0</v>
      </c>
    </row>
    <row r="60" spans="1:45" s="14" customFormat="1" ht="20.100000000000001" customHeight="1" x14ac:dyDescent="0.3">
      <c r="A60" s="10">
        <v>55</v>
      </c>
      <c r="B60" s="11">
        <v>45736</v>
      </c>
      <c r="C60" s="11">
        <v>45740</v>
      </c>
      <c r="D60" s="11" t="str">
        <f>IFERROR(VLOOKUP(G60,[1]Sheet0!$A$3:$Q$188,17,0),"")</f>
        <v>2027-04-15</v>
      </c>
      <c r="E60" s="11" t="s">
        <v>17</v>
      </c>
      <c r="F60" s="12" t="s">
        <v>112</v>
      </c>
      <c r="G60" s="12">
        <v>568451</v>
      </c>
      <c r="H60" s="12" t="s">
        <v>113</v>
      </c>
      <c r="I60" s="13">
        <f t="shared" si="1"/>
        <v>2</v>
      </c>
      <c r="J60" s="13">
        <v>0</v>
      </c>
      <c r="K60" s="13">
        <v>0</v>
      </c>
      <c r="L60" s="13">
        <v>0</v>
      </c>
      <c r="M60" s="13">
        <v>0</v>
      </c>
      <c r="N60" s="30">
        <v>0</v>
      </c>
      <c r="O60" s="13">
        <v>0</v>
      </c>
      <c r="P60" s="13">
        <v>0</v>
      </c>
      <c r="Q60" s="13">
        <v>1</v>
      </c>
      <c r="R60" s="13">
        <v>0</v>
      </c>
      <c r="S60" s="13">
        <v>0</v>
      </c>
      <c r="T60" s="30">
        <v>0</v>
      </c>
      <c r="U60" s="30">
        <v>0</v>
      </c>
      <c r="V60" s="30">
        <v>1</v>
      </c>
      <c r="W60" s="30">
        <v>0</v>
      </c>
    </row>
    <row r="61" spans="1:45" s="14" customFormat="1" ht="20.100000000000001" customHeight="1" x14ac:dyDescent="0.3">
      <c r="A61" s="10">
        <v>56</v>
      </c>
      <c r="B61" s="11">
        <v>45736</v>
      </c>
      <c r="C61" s="11">
        <v>45740</v>
      </c>
      <c r="D61" s="11" t="str">
        <f>IFERROR(VLOOKUP(G61,[1]Sheet0!$A$3:$Q$188,17,0),"")</f>
        <v>2027-04-12</v>
      </c>
      <c r="E61" s="11" t="s">
        <v>17</v>
      </c>
      <c r="F61" s="12" t="s">
        <v>114</v>
      </c>
      <c r="G61" s="12">
        <v>23595</v>
      </c>
      <c r="H61" s="12" t="s">
        <v>115</v>
      </c>
      <c r="I61" s="13">
        <f t="shared" si="1"/>
        <v>3</v>
      </c>
      <c r="J61" s="13">
        <v>0</v>
      </c>
      <c r="K61" s="13">
        <v>0</v>
      </c>
      <c r="L61" s="13">
        <v>0</v>
      </c>
      <c r="M61" s="13">
        <v>0</v>
      </c>
      <c r="N61" s="30">
        <v>0</v>
      </c>
      <c r="O61" s="13">
        <v>0</v>
      </c>
      <c r="P61" s="13">
        <v>0</v>
      </c>
      <c r="Q61" s="13">
        <v>1</v>
      </c>
      <c r="R61" s="13">
        <v>0</v>
      </c>
      <c r="S61" s="13">
        <v>0</v>
      </c>
      <c r="T61" s="30">
        <v>0</v>
      </c>
      <c r="U61" s="30">
        <v>1</v>
      </c>
      <c r="V61" s="30">
        <v>0</v>
      </c>
      <c r="W61" s="30">
        <v>1</v>
      </c>
    </row>
    <row r="62" spans="1:45" s="15" customFormat="1" ht="20.100000000000001" customHeight="1" x14ac:dyDescent="0.3">
      <c r="A62" s="10">
        <v>57</v>
      </c>
      <c r="B62" s="11">
        <v>45737</v>
      </c>
      <c r="C62" s="11">
        <v>45748</v>
      </c>
      <c r="D62" s="11" t="str">
        <f>IFERROR(VLOOKUP(G62,[1]Sheet0!$A$3:$Q$188,17,0),"")</f>
        <v>2027-04-17</v>
      </c>
      <c r="E62" s="11" t="s">
        <v>17</v>
      </c>
      <c r="F62" s="12" t="s">
        <v>116</v>
      </c>
      <c r="G62" s="12">
        <v>33622</v>
      </c>
      <c r="H62" s="12" t="s">
        <v>117</v>
      </c>
      <c r="I62" s="13">
        <f t="shared" si="1"/>
        <v>2</v>
      </c>
      <c r="J62" s="13">
        <v>0</v>
      </c>
      <c r="K62" s="13">
        <v>0</v>
      </c>
      <c r="L62" s="13">
        <v>0</v>
      </c>
      <c r="M62" s="13">
        <v>0</v>
      </c>
      <c r="N62" s="30">
        <v>0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30">
        <v>0</v>
      </c>
      <c r="U62" s="30">
        <v>0</v>
      </c>
      <c r="V62" s="30">
        <v>1</v>
      </c>
      <c r="W62" s="30">
        <v>0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 s="15" customFormat="1" ht="20.100000000000001" customHeight="1" x14ac:dyDescent="0.3">
      <c r="A63" s="10">
        <v>58</v>
      </c>
      <c r="B63" s="11">
        <v>45737</v>
      </c>
      <c r="C63" s="11">
        <v>45740</v>
      </c>
      <c r="D63" s="11" t="str">
        <f>IFERROR(VLOOKUP(G63,[1]Sheet0!$A$3:$Q$188,17,0),"")</f>
        <v>2027-04-17</v>
      </c>
      <c r="E63" s="11" t="s">
        <v>17</v>
      </c>
      <c r="F63" s="12" t="s">
        <v>118</v>
      </c>
      <c r="G63" s="12">
        <v>35519</v>
      </c>
      <c r="H63" s="12" t="s">
        <v>119</v>
      </c>
      <c r="I63" s="13">
        <f t="shared" si="1"/>
        <v>6</v>
      </c>
      <c r="J63" s="13">
        <v>0</v>
      </c>
      <c r="K63" s="13">
        <v>0</v>
      </c>
      <c r="L63" s="13">
        <v>1</v>
      </c>
      <c r="M63" s="13">
        <v>0</v>
      </c>
      <c r="N63" s="30">
        <v>0</v>
      </c>
      <c r="O63" s="13">
        <v>3</v>
      </c>
      <c r="P63" s="13">
        <v>1</v>
      </c>
      <c r="Q63" s="13">
        <v>0</v>
      </c>
      <c r="R63" s="13">
        <v>0</v>
      </c>
      <c r="S63" s="13">
        <v>0</v>
      </c>
      <c r="T63" s="30">
        <v>1</v>
      </c>
      <c r="U63" s="30">
        <v>0</v>
      </c>
      <c r="V63" s="30">
        <v>0</v>
      </c>
      <c r="W63" s="30">
        <v>0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 s="14" customFormat="1" ht="20.100000000000001" customHeight="1" x14ac:dyDescent="0.3">
      <c r="A64" s="10">
        <v>59</v>
      </c>
      <c r="B64" s="11">
        <v>45737</v>
      </c>
      <c r="C64" s="11">
        <v>45740</v>
      </c>
      <c r="D64" s="11" t="str">
        <f>IFERROR(VLOOKUP(G64,[1]Sheet0!$A$3:$Q$188,17,0),"")</f>
        <v>2027-04-18</v>
      </c>
      <c r="E64" s="11" t="s">
        <v>17</v>
      </c>
      <c r="F64" s="12" t="s">
        <v>120</v>
      </c>
      <c r="G64" s="12">
        <v>506231</v>
      </c>
      <c r="H64" s="12" t="s">
        <v>121</v>
      </c>
      <c r="I64" s="13">
        <f t="shared" si="1"/>
        <v>3</v>
      </c>
      <c r="J64" s="13">
        <v>1</v>
      </c>
      <c r="K64" s="13">
        <v>0</v>
      </c>
      <c r="L64" s="13">
        <v>0</v>
      </c>
      <c r="M64" s="13">
        <v>0</v>
      </c>
      <c r="N64" s="30">
        <v>0</v>
      </c>
      <c r="O64" s="13">
        <v>0</v>
      </c>
      <c r="P64" s="13">
        <v>0</v>
      </c>
      <c r="Q64" s="13">
        <v>1</v>
      </c>
      <c r="R64" s="13">
        <v>0</v>
      </c>
      <c r="S64" s="13">
        <v>0</v>
      </c>
      <c r="T64" s="30">
        <v>0</v>
      </c>
      <c r="U64" s="30">
        <v>0</v>
      </c>
      <c r="V64" s="30">
        <v>1</v>
      </c>
      <c r="W64" s="30">
        <v>0</v>
      </c>
    </row>
    <row r="65" spans="1:23" s="14" customFormat="1" ht="20.100000000000001" customHeight="1" x14ac:dyDescent="0.3">
      <c r="A65" s="10">
        <v>60</v>
      </c>
      <c r="B65" s="11">
        <v>45737</v>
      </c>
      <c r="C65" s="11">
        <v>45740</v>
      </c>
      <c r="D65" s="11" t="str">
        <f>IFERROR(VLOOKUP(G65,[1]Sheet0!$A$3:$Q$188,17,0),"")</f>
        <v>2027-04-18</v>
      </c>
      <c r="E65" s="11" t="s">
        <v>17</v>
      </c>
      <c r="F65" s="12" t="s">
        <v>122</v>
      </c>
      <c r="G65" s="12">
        <v>36186</v>
      </c>
      <c r="H65" s="12" t="s">
        <v>123</v>
      </c>
      <c r="I65" s="13">
        <f t="shared" si="1"/>
        <v>4</v>
      </c>
      <c r="J65" s="13">
        <v>0</v>
      </c>
      <c r="K65" s="13">
        <v>0</v>
      </c>
      <c r="L65" s="13">
        <v>1</v>
      </c>
      <c r="M65" s="13">
        <v>0</v>
      </c>
      <c r="N65" s="30">
        <v>0</v>
      </c>
      <c r="O65" s="13">
        <v>1</v>
      </c>
      <c r="P65" s="13">
        <v>1</v>
      </c>
      <c r="Q65" s="13">
        <v>0</v>
      </c>
      <c r="R65" s="13">
        <v>0</v>
      </c>
      <c r="S65" s="13">
        <v>0</v>
      </c>
      <c r="T65" s="30">
        <v>1</v>
      </c>
      <c r="U65" s="30">
        <v>0</v>
      </c>
      <c r="V65" s="30">
        <v>0</v>
      </c>
      <c r="W65" s="30">
        <v>0</v>
      </c>
    </row>
    <row r="66" spans="1:23" s="14" customFormat="1" ht="20.100000000000001" customHeight="1" x14ac:dyDescent="0.3">
      <c r="A66" s="10">
        <v>61</v>
      </c>
      <c r="B66" s="11">
        <v>45737</v>
      </c>
      <c r="C66" s="11">
        <v>45740</v>
      </c>
      <c r="D66" s="11" t="str">
        <f>IFERROR(VLOOKUP(G66,[1]Sheet0!$A$3:$Q$188,17,0),"")</f>
        <v>2027-04-18</v>
      </c>
      <c r="E66" s="11" t="s">
        <v>17</v>
      </c>
      <c r="F66" s="12" t="s">
        <v>124</v>
      </c>
      <c r="G66" s="12">
        <v>37723</v>
      </c>
      <c r="H66" s="12" t="s">
        <v>125</v>
      </c>
      <c r="I66" s="13">
        <f t="shared" si="1"/>
        <v>2</v>
      </c>
      <c r="J66" s="13">
        <v>0</v>
      </c>
      <c r="K66" s="13">
        <v>0</v>
      </c>
      <c r="L66" s="13">
        <v>0</v>
      </c>
      <c r="M66" s="13">
        <v>0</v>
      </c>
      <c r="N66" s="30">
        <v>0</v>
      </c>
      <c r="O66" s="13">
        <v>0</v>
      </c>
      <c r="P66" s="13">
        <v>0</v>
      </c>
      <c r="Q66" s="13">
        <v>1</v>
      </c>
      <c r="R66" s="13">
        <v>0</v>
      </c>
      <c r="S66" s="13">
        <v>0</v>
      </c>
      <c r="T66" s="30">
        <v>0</v>
      </c>
      <c r="U66" s="30">
        <v>1</v>
      </c>
      <c r="V66" s="30">
        <v>0</v>
      </c>
      <c r="W66" s="30">
        <v>0</v>
      </c>
    </row>
    <row r="67" spans="1:23" s="14" customFormat="1" ht="20.100000000000001" customHeight="1" x14ac:dyDescent="0.3">
      <c r="A67" s="10">
        <v>62</v>
      </c>
      <c r="B67" s="11">
        <v>45741</v>
      </c>
      <c r="C67" s="11">
        <v>45748</v>
      </c>
      <c r="D67" s="11" t="str">
        <f>IFERROR(VLOOKUP(G67,[1]Sheet0!$A$3:$Q$188,17,0),"")</f>
        <v>2027-04-18</v>
      </c>
      <c r="E67" s="11" t="s">
        <v>17</v>
      </c>
      <c r="F67" s="12" t="s">
        <v>126</v>
      </c>
      <c r="G67" s="12">
        <v>508522</v>
      </c>
      <c r="H67" s="12" t="s">
        <v>127</v>
      </c>
      <c r="I67" s="13">
        <f t="shared" si="1"/>
        <v>6</v>
      </c>
      <c r="J67" s="13">
        <v>0</v>
      </c>
      <c r="K67" s="13">
        <v>1</v>
      </c>
      <c r="L67" s="13">
        <v>0</v>
      </c>
      <c r="M67" s="13">
        <v>0</v>
      </c>
      <c r="N67" s="30">
        <v>1</v>
      </c>
      <c r="O67" s="13">
        <v>2</v>
      </c>
      <c r="P67" s="13">
        <v>1</v>
      </c>
      <c r="Q67" s="13">
        <v>0</v>
      </c>
      <c r="R67" s="13">
        <v>0</v>
      </c>
      <c r="S67" s="13">
        <v>0</v>
      </c>
      <c r="T67" s="30">
        <v>1</v>
      </c>
      <c r="U67" s="30">
        <v>0</v>
      </c>
      <c r="V67" s="30">
        <v>0</v>
      </c>
      <c r="W67" s="30">
        <v>0</v>
      </c>
    </row>
    <row r="68" spans="1:23" s="14" customFormat="1" ht="20.100000000000001" customHeight="1" x14ac:dyDescent="0.3">
      <c r="A68" s="10">
        <v>63</v>
      </c>
      <c r="B68" s="11">
        <v>45741</v>
      </c>
      <c r="C68" s="11">
        <v>45748</v>
      </c>
      <c r="D68" s="11" t="str">
        <f>IFERROR(VLOOKUP(G68,[1]Sheet0!$A$3:$Q$188,17,0),"")</f>
        <v>2027-04-23</v>
      </c>
      <c r="E68" s="11" t="s">
        <v>17</v>
      </c>
      <c r="F68" s="12" t="s">
        <v>128</v>
      </c>
      <c r="G68" s="12">
        <v>503800</v>
      </c>
      <c r="H68" s="12" t="s">
        <v>129</v>
      </c>
      <c r="I68" s="13">
        <f t="shared" si="1"/>
        <v>5</v>
      </c>
      <c r="J68" s="13">
        <v>0</v>
      </c>
      <c r="K68" s="13">
        <v>0</v>
      </c>
      <c r="L68" s="13">
        <v>1</v>
      </c>
      <c r="M68" s="13">
        <v>0</v>
      </c>
      <c r="N68" s="30">
        <v>0</v>
      </c>
      <c r="O68" s="13">
        <v>2</v>
      </c>
      <c r="P68" s="13">
        <v>1</v>
      </c>
      <c r="Q68" s="13">
        <v>0</v>
      </c>
      <c r="R68" s="13">
        <v>0</v>
      </c>
      <c r="S68" s="13">
        <v>0</v>
      </c>
      <c r="T68" s="30">
        <v>1</v>
      </c>
      <c r="U68" s="30">
        <v>0</v>
      </c>
      <c r="V68" s="30">
        <v>0</v>
      </c>
      <c r="W68" s="30">
        <v>0</v>
      </c>
    </row>
    <row r="69" spans="1:23" s="14" customFormat="1" ht="20.100000000000001" customHeight="1" x14ac:dyDescent="0.3">
      <c r="A69" s="10">
        <v>64</v>
      </c>
      <c r="B69" s="11">
        <v>45749</v>
      </c>
      <c r="C69" s="11">
        <v>45768</v>
      </c>
      <c r="D69" s="11" t="str">
        <f>IFERROR(VLOOKUP(G69,[1]Sheet0!$A$3:$Q$188,17,0),"")</f>
        <v>2027-04-24</v>
      </c>
      <c r="E69" s="11" t="s">
        <v>17</v>
      </c>
      <c r="F69" s="12" t="s">
        <v>130</v>
      </c>
      <c r="G69" s="12">
        <v>29431</v>
      </c>
      <c r="H69" s="12" t="s">
        <v>131</v>
      </c>
      <c r="I69" s="13">
        <f t="shared" si="1"/>
        <v>4</v>
      </c>
      <c r="J69" s="13">
        <v>1</v>
      </c>
      <c r="K69" s="13">
        <v>1</v>
      </c>
      <c r="L69" s="13">
        <v>0</v>
      </c>
      <c r="M69" s="13">
        <v>0</v>
      </c>
      <c r="N69" s="30">
        <v>0</v>
      </c>
      <c r="O69" s="13">
        <v>1</v>
      </c>
      <c r="P69" s="13">
        <v>0</v>
      </c>
      <c r="Q69" s="13">
        <v>0</v>
      </c>
      <c r="R69" s="13">
        <v>0</v>
      </c>
      <c r="S69" s="13">
        <v>0</v>
      </c>
      <c r="T69" s="30">
        <v>1</v>
      </c>
      <c r="U69" s="30">
        <v>0</v>
      </c>
      <c r="V69" s="30">
        <v>0</v>
      </c>
      <c r="W69" s="30">
        <v>0</v>
      </c>
    </row>
    <row r="70" spans="1:23" s="14" customFormat="1" ht="20.100000000000001" customHeight="1" x14ac:dyDescent="0.3">
      <c r="A70" s="10">
        <v>65</v>
      </c>
      <c r="B70" s="11">
        <v>45749</v>
      </c>
      <c r="C70" s="11">
        <v>45761</v>
      </c>
      <c r="D70" s="11" t="str">
        <f>IFERROR(VLOOKUP(G70,[1]Sheet0!$A$3:$Q$188,17,0),"")</f>
        <v>2027-04-24</v>
      </c>
      <c r="E70" s="11" t="s">
        <v>17</v>
      </c>
      <c r="F70" s="12" t="s">
        <v>132</v>
      </c>
      <c r="G70" s="12">
        <v>35983</v>
      </c>
      <c r="H70" s="12" t="s">
        <v>133</v>
      </c>
      <c r="I70" s="13">
        <f t="shared" ref="I70:I101" si="2">SUM(J70:W70)</f>
        <v>6</v>
      </c>
      <c r="J70" s="13">
        <v>0</v>
      </c>
      <c r="K70" s="13">
        <v>0</v>
      </c>
      <c r="L70" s="13">
        <v>0</v>
      </c>
      <c r="M70" s="13">
        <v>0</v>
      </c>
      <c r="N70" s="30">
        <v>3</v>
      </c>
      <c r="O70" s="13">
        <v>0</v>
      </c>
      <c r="P70" s="13">
        <v>0</v>
      </c>
      <c r="Q70" s="13">
        <v>1</v>
      </c>
      <c r="R70" s="13">
        <v>0</v>
      </c>
      <c r="S70" s="13">
        <v>1</v>
      </c>
      <c r="T70" s="30">
        <v>0</v>
      </c>
      <c r="U70" s="30">
        <v>1</v>
      </c>
      <c r="V70" s="30">
        <v>0</v>
      </c>
      <c r="W70" s="30">
        <v>0</v>
      </c>
    </row>
    <row r="71" spans="1:23" s="14" customFormat="1" ht="20.100000000000001" customHeight="1" x14ac:dyDescent="0.3">
      <c r="A71" s="10">
        <v>66</v>
      </c>
      <c r="B71" s="11">
        <v>45749</v>
      </c>
      <c r="C71" s="11">
        <v>45761</v>
      </c>
      <c r="D71" s="11" t="str">
        <f>IFERROR(VLOOKUP(G71,[1]Sheet0!$A$3:$Q$188,17,0),"")</f>
        <v>2027-04-24</v>
      </c>
      <c r="E71" s="11" t="s">
        <v>17</v>
      </c>
      <c r="F71" s="12" t="s">
        <v>132</v>
      </c>
      <c r="G71" s="12">
        <v>531018</v>
      </c>
      <c r="H71" s="12" t="s">
        <v>134</v>
      </c>
      <c r="I71" s="13">
        <f t="shared" si="2"/>
        <v>5</v>
      </c>
      <c r="J71" s="13">
        <v>1</v>
      </c>
      <c r="K71" s="13">
        <v>0</v>
      </c>
      <c r="L71" s="13">
        <v>0</v>
      </c>
      <c r="M71" s="13">
        <v>0</v>
      </c>
      <c r="N71" s="30">
        <v>0</v>
      </c>
      <c r="O71" s="13">
        <v>2</v>
      </c>
      <c r="P71" s="13">
        <v>1</v>
      </c>
      <c r="Q71" s="13">
        <v>0</v>
      </c>
      <c r="R71" s="13">
        <v>0</v>
      </c>
      <c r="S71" s="13">
        <v>0</v>
      </c>
      <c r="T71" s="30">
        <v>1</v>
      </c>
      <c r="U71" s="30">
        <v>0</v>
      </c>
      <c r="V71" s="30">
        <v>0</v>
      </c>
      <c r="W71" s="30">
        <v>0</v>
      </c>
    </row>
    <row r="72" spans="1:23" s="14" customFormat="1" ht="20.100000000000001" customHeight="1" x14ac:dyDescent="0.3">
      <c r="A72" s="10">
        <v>67</v>
      </c>
      <c r="B72" s="11">
        <v>45754</v>
      </c>
      <c r="C72" s="11">
        <v>45762</v>
      </c>
      <c r="D72" s="11" t="str">
        <f>IFERROR(VLOOKUP(G72,[1]Sheet0!$A$3:$Q$188,17,0),"")</f>
        <v>2027-04-25</v>
      </c>
      <c r="E72" s="11" t="s">
        <v>17</v>
      </c>
      <c r="F72" s="12" t="s">
        <v>135</v>
      </c>
      <c r="G72" s="12">
        <v>29547</v>
      </c>
      <c r="H72" s="12" t="s">
        <v>136</v>
      </c>
      <c r="I72" s="13">
        <f t="shared" si="2"/>
        <v>2</v>
      </c>
      <c r="J72" s="13">
        <v>0</v>
      </c>
      <c r="K72" s="13">
        <v>0</v>
      </c>
      <c r="L72" s="13">
        <v>0</v>
      </c>
      <c r="M72" s="13">
        <v>0</v>
      </c>
      <c r="N72" s="30">
        <v>0</v>
      </c>
      <c r="O72" s="13">
        <v>0</v>
      </c>
      <c r="P72" s="13">
        <v>0</v>
      </c>
      <c r="Q72" s="13">
        <v>1</v>
      </c>
      <c r="R72" s="13">
        <v>0</v>
      </c>
      <c r="S72" s="13">
        <v>0</v>
      </c>
      <c r="T72" s="30">
        <v>0</v>
      </c>
      <c r="U72" s="30">
        <v>1</v>
      </c>
      <c r="V72" s="30">
        <v>0</v>
      </c>
      <c r="W72" s="30">
        <v>0</v>
      </c>
    </row>
    <row r="73" spans="1:23" s="14" customFormat="1" ht="20.100000000000001" customHeight="1" x14ac:dyDescent="0.3">
      <c r="A73" s="10">
        <v>68</v>
      </c>
      <c r="B73" s="11">
        <v>45754</v>
      </c>
      <c r="C73" s="11">
        <v>45762</v>
      </c>
      <c r="D73" s="11" t="str">
        <f>IFERROR(VLOOKUP(G73,[1]Sheet0!$A$3:$Q$188,17,0),"")</f>
        <v>2027-04-25</v>
      </c>
      <c r="E73" s="11" t="s">
        <v>17</v>
      </c>
      <c r="F73" s="12" t="s">
        <v>135</v>
      </c>
      <c r="G73" s="12">
        <v>509493</v>
      </c>
      <c r="H73" s="12" t="s">
        <v>137</v>
      </c>
      <c r="I73" s="13">
        <f t="shared" si="2"/>
        <v>9</v>
      </c>
      <c r="J73" s="13">
        <v>0</v>
      </c>
      <c r="K73" s="13">
        <v>1</v>
      </c>
      <c r="L73" s="13">
        <v>1</v>
      </c>
      <c r="M73" s="13">
        <v>0</v>
      </c>
      <c r="N73" s="30">
        <v>1</v>
      </c>
      <c r="O73" s="13">
        <v>2</v>
      </c>
      <c r="P73" s="13">
        <v>1</v>
      </c>
      <c r="Q73" s="13">
        <v>0</v>
      </c>
      <c r="R73" s="13">
        <v>0</v>
      </c>
      <c r="S73" s="13">
        <v>1</v>
      </c>
      <c r="T73" s="30">
        <v>2</v>
      </c>
      <c r="U73" s="30">
        <v>0</v>
      </c>
      <c r="V73" s="30">
        <v>0</v>
      </c>
      <c r="W73" s="30">
        <v>0</v>
      </c>
    </row>
    <row r="74" spans="1:23" s="14" customFormat="1" ht="20.100000000000001" customHeight="1" x14ac:dyDescent="0.3">
      <c r="A74" s="10">
        <v>69</v>
      </c>
      <c r="B74" s="11">
        <v>45754</v>
      </c>
      <c r="C74" s="11">
        <v>45762</v>
      </c>
      <c r="D74" s="11" t="str">
        <f>IFERROR(VLOOKUP(G74,[1]Sheet0!$A$3:$Q$188,17,0),"")</f>
        <v>2027-04-25</v>
      </c>
      <c r="E74" s="11" t="s">
        <v>17</v>
      </c>
      <c r="F74" s="12" t="s">
        <v>102</v>
      </c>
      <c r="G74" s="12">
        <v>510198</v>
      </c>
      <c r="H74" s="12" t="s">
        <v>138</v>
      </c>
      <c r="I74" s="13">
        <f t="shared" si="2"/>
        <v>3</v>
      </c>
      <c r="J74" s="13">
        <v>0</v>
      </c>
      <c r="K74" s="13">
        <v>0</v>
      </c>
      <c r="L74" s="13">
        <v>0</v>
      </c>
      <c r="M74" s="13">
        <v>0</v>
      </c>
      <c r="N74" s="30">
        <v>0</v>
      </c>
      <c r="O74" s="13">
        <v>0</v>
      </c>
      <c r="P74" s="13">
        <v>0</v>
      </c>
      <c r="Q74" s="13">
        <v>1</v>
      </c>
      <c r="R74" s="13">
        <v>0</v>
      </c>
      <c r="S74" s="13">
        <v>0</v>
      </c>
      <c r="T74" s="30">
        <v>1</v>
      </c>
      <c r="U74" s="30">
        <v>1</v>
      </c>
      <c r="V74" s="30">
        <v>0</v>
      </c>
      <c r="W74" s="30">
        <v>0</v>
      </c>
    </row>
    <row r="75" spans="1:23" s="14" customFormat="1" ht="20.100000000000001" customHeight="1" x14ac:dyDescent="0.3">
      <c r="A75" s="10">
        <v>70</v>
      </c>
      <c r="B75" s="11">
        <v>45754</v>
      </c>
      <c r="C75" s="11">
        <v>45762</v>
      </c>
      <c r="D75" s="11" t="str">
        <f>IFERROR(VLOOKUP(G75,[1]Sheet0!$A$3:$Q$188,17,0),"")</f>
        <v>2027-05-02</v>
      </c>
      <c r="E75" s="11" t="s">
        <v>17</v>
      </c>
      <c r="F75" s="12" t="s">
        <v>139</v>
      </c>
      <c r="G75" s="12">
        <v>510192</v>
      </c>
      <c r="H75" s="12" t="s">
        <v>140</v>
      </c>
      <c r="I75" s="13">
        <f t="shared" si="2"/>
        <v>5</v>
      </c>
      <c r="J75" s="13">
        <v>0</v>
      </c>
      <c r="K75" s="13">
        <v>0</v>
      </c>
      <c r="L75" s="13">
        <v>0</v>
      </c>
      <c r="M75" s="13">
        <v>0</v>
      </c>
      <c r="N75" s="30">
        <v>3</v>
      </c>
      <c r="O75" s="13">
        <v>0</v>
      </c>
      <c r="P75" s="13">
        <v>0</v>
      </c>
      <c r="Q75" s="13">
        <v>1</v>
      </c>
      <c r="R75" s="13">
        <v>0</v>
      </c>
      <c r="S75" s="13">
        <v>0</v>
      </c>
      <c r="T75" s="30">
        <v>0</v>
      </c>
      <c r="U75" s="30">
        <v>1</v>
      </c>
      <c r="V75" s="30">
        <v>0</v>
      </c>
      <c r="W75" s="30">
        <v>0</v>
      </c>
    </row>
    <row r="76" spans="1:23" s="14" customFormat="1" ht="20.100000000000001" customHeight="1" x14ac:dyDescent="0.3">
      <c r="A76" s="10">
        <v>71</v>
      </c>
      <c r="B76" s="11">
        <v>45754</v>
      </c>
      <c r="C76" s="11">
        <v>45762</v>
      </c>
      <c r="D76" s="11" t="str">
        <f>IFERROR(VLOOKUP(G76,[1]Sheet0!$A$3:$Q$188,17,0),"")</f>
        <v>2027-05-02</v>
      </c>
      <c r="E76" s="11" t="s">
        <v>17</v>
      </c>
      <c r="F76" s="12" t="s">
        <v>139</v>
      </c>
      <c r="G76" s="12">
        <v>540334</v>
      </c>
      <c r="H76" s="12" t="s">
        <v>141</v>
      </c>
      <c r="I76" s="13">
        <f t="shared" si="2"/>
        <v>6</v>
      </c>
      <c r="J76" s="13">
        <v>0</v>
      </c>
      <c r="K76" s="13">
        <v>0</v>
      </c>
      <c r="L76" s="13">
        <v>1</v>
      </c>
      <c r="M76" s="13">
        <v>0</v>
      </c>
      <c r="N76" s="30">
        <v>0</v>
      </c>
      <c r="O76" s="13">
        <v>3</v>
      </c>
      <c r="P76" s="13">
        <v>1</v>
      </c>
      <c r="Q76" s="13">
        <v>0</v>
      </c>
      <c r="R76" s="13">
        <v>0</v>
      </c>
      <c r="S76" s="13">
        <v>0</v>
      </c>
      <c r="T76" s="30">
        <v>1</v>
      </c>
      <c r="U76" s="30">
        <v>0</v>
      </c>
      <c r="V76" s="30">
        <v>0</v>
      </c>
      <c r="W76" s="30">
        <v>0</v>
      </c>
    </row>
    <row r="77" spans="1:23" s="14" customFormat="1" ht="20.100000000000001" customHeight="1" x14ac:dyDescent="0.3">
      <c r="A77" s="10">
        <v>72</v>
      </c>
      <c r="B77" s="11">
        <v>45755</v>
      </c>
      <c r="C77" s="11">
        <v>45762</v>
      </c>
      <c r="D77" s="11" t="str">
        <f>IFERROR(VLOOKUP(G77,[1]Sheet0!$A$3:$Q$188,17,0),"")</f>
        <v>2027-05-02</v>
      </c>
      <c r="E77" s="11" t="s">
        <v>17</v>
      </c>
      <c r="F77" s="12" t="s">
        <v>142</v>
      </c>
      <c r="G77" s="12">
        <v>560597</v>
      </c>
      <c r="H77" s="12" t="s">
        <v>143</v>
      </c>
      <c r="I77" s="13">
        <f t="shared" si="2"/>
        <v>2</v>
      </c>
      <c r="J77" s="13">
        <v>0</v>
      </c>
      <c r="K77" s="13">
        <v>0</v>
      </c>
      <c r="L77" s="13">
        <v>0</v>
      </c>
      <c r="M77" s="13">
        <v>0</v>
      </c>
      <c r="N77" s="30">
        <v>0</v>
      </c>
      <c r="O77" s="13">
        <v>0</v>
      </c>
      <c r="P77" s="13">
        <v>0</v>
      </c>
      <c r="Q77" s="13">
        <v>1</v>
      </c>
      <c r="R77" s="13">
        <v>0</v>
      </c>
      <c r="S77" s="13">
        <v>0</v>
      </c>
      <c r="T77" s="30">
        <v>1</v>
      </c>
      <c r="U77" s="30">
        <v>0</v>
      </c>
      <c r="V77" s="30">
        <v>0</v>
      </c>
      <c r="W77" s="30">
        <v>0</v>
      </c>
    </row>
    <row r="78" spans="1:23" s="14" customFormat="1" ht="20.100000000000001" customHeight="1" x14ac:dyDescent="0.3">
      <c r="A78" s="10">
        <v>73</v>
      </c>
      <c r="B78" s="11">
        <v>45755</v>
      </c>
      <c r="C78" s="11">
        <v>45775</v>
      </c>
      <c r="D78" s="11" t="str">
        <f>IFERROR(VLOOKUP(G78,[1]Sheet0!$A$3:$Q$188,17,0),"")</f>
        <v>2027-05-03</v>
      </c>
      <c r="E78" s="11" t="s">
        <v>17</v>
      </c>
      <c r="F78" s="12" t="s">
        <v>144</v>
      </c>
      <c r="G78" s="12">
        <v>34458</v>
      </c>
      <c r="H78" s="12" t="s">
        <v>145</v>
      </c>
      <c r="I78" s="13">
        <f t="shared" si="2"/>
        <v>2</v>
      </c>
      <c r="J78" s="13">
        <v>0</v>
      </c>
      <c r="K78" s="13">
        <v>0</v>
      </c>
      <c r="L78" s="13">
        <v>0</v>
      </c>
      <c r="M78" s="13">
        <v>0</v>
      </c>
      <c r="N78" s="30">
        <v>0</v>
      </c>
      <c r="O78" s="13">
        <v>0</v>
      </c>
      <c r="P78" s="13">
        <v>0</v>
      </c>
      <c r="Q78" s="13">
        <v>1</v>
      </c>
      <c r="R78" s="13">
        <v>0</v>
      </c>
      <c r="S78" s="13">
        <v>0</v>
      </c>
      <c r="T78" s="30">
        <v>1</v>
      </c>
      <c r="U78" s="30">
        <v>0</v>
      </c>
      <c r="V78" s="30">
        <v>0</v>
      </c>
      <c r="W78" s="30">
        <v>0</v>
      </c>
    </row>
    <row r="79" spans="1:23" s="14" customFormat="1" ht="20.100000000000001" customHeight="1" x14ac:dyDescent="0.3">
      <c r="A79" s="10">
        <v>74</v>
      </c>
      <c r="B79" s="11">
        <v>45755</v>
      </c>
      <c r="C79" s="11">
        <v>45775</v>
      </c>
      <c r="D79" s="11" t="str">
        <f>IFERROR(VLOOKUP(G79,[1]Sheet0!$A$3:$Q$188,17,0),"")</f>
        <v>2027-05-03</v>
      </c>
      <c r="E79" s="11" t="s">
        <v>17</v>
      </c>
      <c r="F79" s="12" t="s">
        <v>146</v>
      </c>
      <c r="G79" s="12">
        <v>540079</v>
      </c>
      <c r="H79" s="12" t="s">
        <v>147</v>
      </c>
      <c r="I79" s="13">
        <f t="shared" si="2"/>
        <v>2</v>
      </c>
      <c r="J79" s="13">
        <v>0</v>
      </c>
      <c r="K79" s="13">
        <v>0</v>
      </c>
      <c r="L79" s="13">
        <v>0</v>
      </c>
      <c r="M79" s="13">
        <v>0</v>
      </c>
      <c r="N79" s="30">
        <v>0</v>
      </c>
      <c r="O79" s="13">
        <v>0</v>
      </c>
      <c r="P79" s="13">
        <v>0</v>
      </c>
      <c r="Q79" s="13">
        <v>1</v>
      </c>
      <c r="R79" s="13">
        <v>0</v>
      </c>
      <c r="S79" s="13">
        <v>0</v>
      </c>
      <c r="T79" s="30">
        <v>1</v>
      </c>
      <c r="U79" s="30">
        <v>0</v>
      </c>
      <c r="V79" s="30">
        <v>0</v>
      </c>
      <c r="W79" s="30">
        <v>0</v>
      </c>
    </row>
    <row r="80" spans="1:23" s="14" customFormat="1" ht="20.100000000000001" customHeight="1" x14ac:dyDescent="0.3">
      <c r="A80" s="10">
        <v>75</v>
      </c>
      <c r="B80" s="11">
        <v>45757</v>
      </c>
      <c r="C80" s="11">
        <v>45789</v>
      </c>
      <c r="D80" s="11">
        <v>46550</v>
      </c>
      <c r="E80" s="11" t="s">
        <v>17</v>
      </c>
      <c r="F80" s="12" t="s">
        <v>163</v>
      </c>
      <c r="G80" s="12">
        <v>32553</v>
      </c>
      <c r="H80" s="12" t="s">
        <v>164</v>
      </c>
      <c r="I80" s="13">
        <f t="shared" si="2"/>
        <v>6</v>
      </c>
      <c r="J80" s="13">
        <v>0</v>
      </c>
      <c r="K80" s="13">
        <v>0</v>
      </c>
      <c r="L80" s="13">
        <v>0</v>
      </c>
      <c r="M80" s="13">
        <v>0</v>
      </c>
      <c r="N80" s="30">
        <v>4</v>
      </c>
      <c r="O80" s="13">
        <v>0</v>
      </c>
      <c r="P80" s="13">
        <v>0</v>
      </c>
      <c r="Q80" s="13">
        <v>1</v>
      </c>
      <c r="R80" s="13">
        <v>0</v>
      </c>
      <c r="S80" s="13">
        <v>0</v>
      </c>
      <c r="T80" s="30">
        <v>0</v>
      </c>
      <c r="U80" s="30">
        <v>0</v>
      </c>
      <c r="V80" s="30">
        <v>1</v>
      </c>
      <c r="W80" s="30">
        <v>0</v>
      </c>
    </row>
    <row r="81" spans="1:45" s="14" customFormat="1" ht="20.100000000000001" customHeight="1" x14ac:dyDescent="0.3">
      <c r="A81" s="10">
        <v>76</v>
      </c>
      <c r="B81" s="11">
        <v>45757</v>
      </c>
      <c r="C81" s="11">
        <v>45762</v>
      </c>
      <c r="D81" s="11" t="str">
        <f>IFERROR(VLOOKUP(G81,[1]Sheet0!$A$3:$Q$188,17,0),"")</f>
        <v>2027-05-02</v>
      </c>
      <c r="E81" s="11" t="s">
        <v>17</v>
      </c>
      <c r="F81" s="12" t="s">
        <v>148</v>
      </c>
      <c r="G81" s="12">
        <v>505306</v>
      </c>
      <c r="H81" s="12" t="s">
        <v>149</v>
      </c>
      <c r="I81" s="13">
        <f t="shared" si="2"/>
        <v>13</v>
      </c>
      <c r="J81" s="13">
        <v>0</v>
      </c>
      <c r="K81" s="13">
        <v>0</v>
      </c>
      <c r="L81" s="13">
        <v>0</v>
      </c>
      <c r="M81" s="13">
        <v>0</v>
      </c>
      <c r="N81" s="30">
        <v>5</v>
      </c>
      <c r="O81" s="13">
        <v>1</v>
      </c>
      <c r="P81" s="13">
        <v>3</v>
      </c>
      <c r="Q81" s="13">
        <v>0</v>
      </c>
      <c r="R81" s="13">
        <v>0</v>
      </c>
      <c r="S81" s="13">
        <v>2</v>
      </c>
      <c r="T81" s="30">
        <v>2</v>
      </c>
      <c r="U81" s="30">
        <v>0</v>
      </c>
      <c r="V81" s="30">
        <v>0</v>
      </c>
      <c r="W81" s="30">
        <v>0</v>
      </c>
    </row>
    <row r="82" spans="1:45" s="14" customFormat="1" ht="20.100000000000001" customHeight="1" x14ac:dyDescent="0.3">
      <c r="A82" s="10">
        <v>77</v>
      </c>
      <c r="B82" s="11">
        <v>45761</v>
      </c>
      <c r="C82" s="11">
        <v>45806</v>
      </c>
      <c r="D82" s="11">
        <v>46536</v>
      </c>
      <c r="E82" s="11" t="s">
        <v>17</v>
      </c>
      <c r="F82" s="12" t="s">
        <v>168</v>
      </c>
      <c r="G82" s="12">
        <v>34487</v>
      </c>
      <c r="H82" s="12" t="s">
        <v>169</v>
      </c>
      <c r="I82" s="13">
        <f t="shared" si="2"/>
        <v>2</v>
      </c>
      <c r="J82" s="13">
        <v>0</v>
      </c>
      <c r="K82" s="13">
        <v>0</v>
      </c>
      <c r="L82" s="13">
        <v>0</v>
      </c>
      <c r="M82" s="13">
        <v>0</v>
      </c>
      <c r="N82" s="30">
        <v>0</v>
      </c>
      <c r="O82" s="13">
        <v>0</v>
      </c>
      <c r="P82" s="13">
        <v>0</v>
      </c>
      <c r="Q82" s="13">
        <v>1</v>
      </c>
      <c r="R82" s="13">
        <v>0</v>
      </c>
      <c r="S82" s="13">
        <v>0</v>
      </c>
      <c r="T82" s="30">
        <v>0</v>
      </c>
      <c r="U82" s="30">
        <v>1</v>
      </c>
      <c r="V82" s="30">
        <v>0</v>
      </c>
      <c r="W82" s="30">
        <v>0</v>
      </c>
    </row>
    <row r="83" spans="1:45" s="17" customFormat="1" ht="20.100000000000001" customHeight="1" x14ac:dyDescent="0.3">
      <c r="A83" s="10">
        <v>78</v>
      </c>
      <c r="B83" s="11">
        <v>45761</v>
      </c>
      <c r="C83" s="11">
        <v>45789</v>
      </c>
      <c r="D83" s="11">
        <v>46529</v>
      </c>
      <c r="E83" s="11" t="s">
        <v>17</v>
      </c>
      <c r="F83" s="12" t="s">
        <v>165</v>
      </c>
      <c r="G83" s="12">
        <v>530906</v>
      </c>
      <c r="H83" s="12" t="s">
        <v>166</v>
      </c>
      <c r="I83" s="13">
        <f t="shared" si="2"/>
        <v>3</v>
      </c>
      <c r="J83" s="13">
        <v>0</v>
      </c>
      <c r="K83" s="13">
        <v>0</v>
      </c>
      <c r="L83" s="13">
        <v>0</v>
      </c>
      <c r="M83" s="13">
        <v>0</v>
      </c>
      <c r="N83" s="30">
        <v>0</v>
      </c>
      <c r="O83" s="13">
        <v>1</v>
      </c>
      <c r="P83" s="13">
        <v>1</v>
      </c>
      <c r="Q83" s="13">
        <v>0</v>
      </c>
      <c r="R83" s="13">
        <v>0</v>
      </c>
      <c r="S83" s="13">
        <v>0</v>
      </c>
      <c r="T83" s="30">
        <v>1</v>
      </c>
      <c r="U83" s="30">
        <v>0</v>
      </c>
      <c r="V83" s="30">
        <v>0</v>
      </c>
      <c r="W83" s="30">
        <v>0</v>
      </c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1:45" s="17" customFormat="1" ht="20.100000000000001" customHeight="1" x14ac:dyDescent="0.3">
      <c r="A84" s="10">
        <v>79</v>
      </c>
      <c r="B84" s="11">
        <v>45761</v>
      </c>
      <c r="C84" s="11">
        <v>45789</v>
      </c>
      <c r="D84" s="11">
        <v>46530</v>
      </c>
      <c r="E84" s="11" t="s">
        <v>17</v>
      </c>
      <c r="F84" s="12" t="s">
        <v>165</v>
      </c>
      <c r="G84" s="12">
        <v>513088</v>
      </c>
      <c r="H84" s="12" t="s">
        <v>167</v>
      </c>
      <c r="I84" s="13">
        <f t="shared" si="2"/>
        <v>4</v>
      </c>
      <c r="J84" s="13">
        <v>1</v>
      </c>
      <c r="K84" s="13">
        <v>0</v>
      </c>
      <c r="L84" s="13">
        <v>0</v>
      </c>
      <c r="M84" s="13">
        <v>0</v>
      </c>
      <c r="N84" s="30">
        <v>1</v>
      </c>
      <c r="O84" s="13">
        <v>0</v>
      </c>
      <c r="P84" s="13">
        <v>0</v>
      </c>
      <c r="Q84" s="13">
        <v>1</v>
      </c>
      <c r="R84" s="13">
        <v>0</v>
      </c>
      <c r="S84" s="13">
        <v>0</v>
      </c>
      <c r="T84" s="30">
        <v>1</v>
      </c>
      <c r="U84" s="30">
        <v>0</v>
      </c>
      <c r="V84" s="30">
        <v>0</v>
      </c>
      <c r="W84" s="30">
        <v>0</v>
      </c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1:45" s="14" customFormat="1" ht="20.100000000000001" customHeight="1" x14ac:dyDescent="0.3">
      <c r="A85" s="10">
        <v>80</v>
      </c>
      <c r="B85" s="11">
        <v>45763</v>
      </c>
      <c r="C85" s="11">
        <v>45763</v>
      </c>
      <c r="D85" s="11" t="str">
        <f>IFERROR(VLOOKUP(G85,[1]Sheet0!$A$3:$Q$188,17,0),"")</f>
        <v>2027-04-16</v>
      </c>
      <c r="E85" s="11" t="s">
        <v>17</v>
      </c>
      <c r="F85" s="12" t="s">
        <v>150</v>
      </c>
      <c r="G85" s="12">
        <v>42009</v>
      </c>
      <c r="H85" s="12" t="s">
        <v>151</v>
      </c>
      <c r="I85" s="13">
        <f t="shared" si="2"/>
        <v>3</v>
      </c>
      <c r="J85" s="13">
        <v>1</v>
      </c>
      <c r="K85" s="13">
        <v>0</v>
      </c>
      <c r="L85" s="13">
        <v>0</v>
      </c>
      <c r="M85" s="13">
        <v>0</v>
      </c>
      <c r="N85" s="30">
        <v>0</v>
      </c>
      <c r="O85" s="13">
        <v>0</v>
      </c>
      <c r="P85" s="13">
        <v>0</v>
      </c>
      <c r="Q85" s="13">
        <v>1</v>
      </c>
      <c r="R85" s="13">
        <v>0</v>
      </c>
      <c r="S85" s="13">
        <v>0</v>
      </c>
      <c r="T85" s="30">
        <v>1</v>
      </c>
      <c r="U85" s="30">
        <v>0</v>
      </c>
      <c r="V85" s="30">
        <v>0</v>
      </c>
      <c r="W85" s="30">
        <v>0</v>
      </c>
    </row>
    <row r="86" spans="1:45" s="14" customFormat="1" ht="20.100000000000001" customHeight="1" x14ac:dyDescent="0.3">
      <c r="A86" s="10">
        <v>81</v>
      </c>
      <c r="B86" s="11">
        <v>45764</v>
      </c>
      <c r="C86" s="11">
        <v>45768</v>
      </c>
      <c r="D86" s="11" t="str">
        <f>IFERROR(VLOOKUP(G86,[1]Sheet0!$A$3:$Q$188,17,0),"")</f>
        <v>2027-05-15</v>
      </c>
      <c r="E86" s="11" t="s">
        <v>17</v>
      </c>
      <c r="F86" s="12" t="s">
        <v>152</v>
      </c>
      <c r="G86" s="12">
        <v>529246</v>
      </c>
      <c r="H86" s="12" t="s">
        <v>153</v>
      </c>
      <c r="I86" s="13">
        <f t="shared" si="2"/>
        <v>6</v>
      </c>
      <c r="J86" s="13">
        <v>0</v>
      </c>
      <c r="K86" s="13">
        <v>0</v>
      </c>
      <c r="L86" s="13">
        <v>1</v>
      </c>
      <c r="M86" s="13">
        <v>0</v>
      </c>
      <c r="N86" s="30">
        <v>0</v>
      </c>
      <c r="O86" s="13">
        <v>3</v>
      </c>
      <c r="P86" s="13">
        <v>1</v>
      </c>
      <c r="Q86" s="13">
        <v>0</v>
      </c>
      <c r="R86" s="13">
        <v>0</v>
      </c>
      <c r="S86" s="13">
        <v>0</v>
      </c>
      <c r="T86" s="30">
        <v>1</v>
      </c>
      <c r="U86" s="30">
        <v>0</v>
      </c>
      <c r="V86" s="30">
        <v>0</v>
      </c>
      <c r="W86" s="30">
        <v>0</v>
      </c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s="14" customFormat="1" ht="20.100000000000001" customHeight="1" x14ac:dyDescent="0.3">
      <c r="A87" s="10">
        <v>82</v>
      </c>
      <c r="B87" s="11">
        <v>45764</v>
      </c>
      <c r="C87" s="11">
        <v>45768</v>
      </c>
      <c r="D87" s="11" t="str">
        <f>IFERROR(VLOOKUP(G87,[1]Sheet0!$A$3:$Q$188,17,0),"")</f>
        <v>2027-05-05</v>
      </c>
      <c r="E87" s="11" t="s">
        <v>17</v>
      </c>
      <c r="F87" s="12" t="s">
        <v>154</v>
      </c>
      <c r="G87" s="12">
        <v>30890</v>
      </c>
      <c r="H87" s="12" t="s">
        <v>155</v>
      </c>
      <c r="I87" s="13">
        <f t="shared" si="2"/>
        <v>3</v>
      </c>
      <c r="J87" s="13">
        <v>0</v>
      </c>
      <c r="K87" s="13">
        <v>0</v>
      </c>
      <c r="L87" s="13">
        <v>0</v>
      </c>
      <c r="M87" s="13">
        <v>0</v>
      </c>
      <c r="N87" s="30">
        <v>0</v>
      </c>
      <c r="O87" s="13">
        <v>1</v>
      </c>
      <c r="P87" s="13">
        <v>1</v>
      </c>
      <c r="Q87" s="13">
        <v>0</v>
      </c>
      <c r="R87" s="13">
        <v>0</v>
      </c>
      <c r="S87" s="13">
        <v>0</v>
      </c>
      <c r="T87" s="30">
        <v>1</v>
      </c>
      <c r="U87" s="30">
        <v>0</v>
      </c>
      <c r="V87" s="30">
        <v>0</v>
      </c>
      <c r="W87" s="30">
        <v>0</v>
      </c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s="14" customFormat="1" ht="20.100000000000001" customHeight="1" x14ac:dyDescent="0.3">
      <c r="A88" s="10">
        <v>83</v>
      </c>
      <c r="B88" s="11">
        <v>45764</v>
      </c>
      <c r="C88" s="11">
        <v>45789</v>
      </c>
      <c r="D88" s="11">
        <v>46518</v>
      </c>
      <c r="E88" s="11" t="s">
        <v>17</v>
      </c>
      <c r="F88" s="12" t="s">
        <v>150</v>
      </c>
      <c r="G88" s="12">
        <v>577520</v>
      </c>
      <c r="H88" s="12" t="s">
        <v>170</v>
      </c>
      <c r="I88" s="13">
        <f t="shared" si="2"/>
        <v>3</v>
      </c>
      <c r="J88" s="13">
        <v>0</v>
      </c>
      <c r="K88" s="13">
        <v>0</v>
      </c>
      <c r="L88" s="13">
        <v>0</v>
      </c>
      <c r="M88" s="13">
        <v>0</v>
      </c>
      <c r="N88" s="30">
        <v>0</v>
      </c>
      <c r="O88" s="13">
        <v>2</v>
      </c>
      <c r="P88" s="13">
        <v>0</v>
      </c>
      <c r="Q88" s="13">
        <v>0</v>
      </c>
      <c r="R88" s="13">
        <v>0</v>
      </c>
      <c r="S88" s="13">
        <v>0</v>
      </c>
      <c r="T88" s="30">
        <v>0</v>
      </c>
      <c r="U88" s="30">
        <v>0</v>
      </c>
      <c r="V88" s="30">
        <v>0</v>
      </c>
      <c r="W88" s="30">
        <v>1</v>
      </c>
    </row>
    <row r="89" spans="1:45" s="14" customFormat="1" ht="20.100000000000001" customHeight="1" x14ac:dyDescent="0.3">
      <c r="A89" s="10">
        <v>84</v>
      </c>
      <c r="B89" s="11">
        <v>45764</v>
      </c>
      <c r="C89" s="11">
        <v>45768</v>
      </c>
      <c r="D89" s="11" t="str">
        <f>IFERROR(VLOOKUP(G89,[1]Sheet0!$A$3:$Q$188,17,0),"")</f>
        <v>2027-05-05</v>
      </c>
      <c r="E89" s="11" t="s">
        <v>17</v>
      </c>
      <c r="F89" s="12" t="s">
        <v>107</v>
      </c>
      <c r="G89" s="12">
        <v>570709</v>
      </c>
      <c r="H89" s="12" t="s">
        <v>156</v>
      </c>
      <c r="I89" s="13">
        <f t="shared" si="2"/>
        <v>7</v>
      </c>
      <c r="J89" s="13">
        <v>0</v>
      </c>
      <c r="K89" s="13">
        <v>0</v>
      </c>
      <c r="L89" s="13">
        <v>0</v>
      </c>
      <c r="M89" s="13">
        <v>0</v>
      </c>
      <c r="N89" s="30">
        <v>5</v>
      </c>
      <c r="O89" s="13">
        <v>0</v>
      </c>
      <c r="P89" s="13">
        <v>0</v>
      </c>
      <c r="Q89" s="13">
        <v>1</v>
      </c>
      <c r="R89" s="13">
        <v>0</v>
      </c>
      <c r="S89" s="13">
        <v>0</v>
      </c>
      <c r="T89" s="30">
        <v>0</v>
      </c>
      <c r="U89" s="30">
        <v>0</v>
      </c>
      <c r="V89" s="30">
        <v>1</v>
      </c>
      <c r="W89" s="30">
        <v>0</v>
      </c>
    </row>
    <row r="90" spans="1:45" s="14" customFormat="1" ht="20.100000000000001" customHeight="1" x14ac:dyDescent="0.3">
      <c r="A90" s="10">
        <v>85</v>
      </c>
      <c r="B90" s="11">
        <v>45764</v>
      </c>
      <c r="C90" s="11">
        <v>45768</v>
      </c>
      <c r="D90" s="11" t="str">
        <f>IFERROR(VLOOKUP(G90,[1]Sheet0!$A$3:$Q$188,17,0),"")</f>
        <v>2027-05-05</v>
      </c>
      <c r="E90" s="11" t="s">
        <v>17</v>
      </c>
      <c r="F90" s="12" t="s">
        <v>114</v>
      </c>
      <c r="G90" s="12">
        <v>508546</v>
      </c>
      <c r="H90" s="12" t="s">
        <v>157</v>
      </c>
      <c r="I90" s="13">
        <f t="shared" si="2"/>
        <v>3</v>
      </c>
      <c r="J90" s="13">
        <v>0</v>
      </c>
      <c r="K90" s="13">
        <v>0</v>
      </c>
      <c r="L90" s="13">
        <v>0</v>
      </c>
      <c r="M90" s="13">
        <v>0</v>
      </c>
      <c r="N90" s="30">
        <v>0</v>
      </c>
      <c r="O90" s="13">
        <v>1</v>
      </c>
      <c r="P90" s="13">
        <v>1</v>
      </c>
      <c r="Q90" s="13">
        <v>0</v>
      </c>
      <c r="R90" s="13">
        <v>0</v>
      </c>
      <c r="S90" s="13">
        <v>0</v>
      </c>
      <c r="T90" s="30">
        <v>1</v>
      </c>
      <c r="U90" s="30">
        <v>0</v>
      </c>
      <c r="V90" s="30">
        <v>0</v>
      </c>
      <c r="W90" s="30">
        <v>0</v>
      </c>
    </row>
    <row r="91" spans="1:45" s="14" customFormat="1" ht="20.100000000000001" customHeight="1" x14ac:dyDescent="0.3">
      <c r="A91" s="10">
        <v>86</v>
      </c>
      <c r="B91" s="11">
        <v>45765</v>
      </c>
      <c r="C91" s="11">
        <v>45775</v>
      </c>
      <c r="D91" s="11" t="str">
        <f>IFERROR(VLOOKUP(G91,[1]Sheet0!$A$3:$Q$188,17,0),"")</f>
        <v>2027-05-24</v>
      </c>
      <c r="E91" s="11" t="s">
        <v>17</v>
      </c>
      <c r="F91" s="12" t="s">
        <v>130</v>
      </c>
      <c r="G91" s="12">
        <v>2739</v>
      </c>
      <c r="H91" s="12" t="s">
        <v>158</v>
      </c>
      <c r="I91" s="13">
        <f t="shared" si="2"/>
        <v>4</v>
      </c>
      <c r="J91" s="13">
        <v>0</v>
      </c>
      <c r="K91" s="13">
        <v>0</v>
      </c>
      <c r="L91" s="13">
        <v>0</v>
      </c>
      <c r="M91" s="13">
        <v>0</v>
      </c>
      <c r="N91" s="30">
        <v>2</v>
      </c>
      <c r="O91" s="13">
        <v>0</v>
      </c>
      <c r="P91" s="13">
        <v>0</v>
      </c>
      <c r="Q91" s="13">
        <v>1</v>
      </c>
      <c r="R91" s="13">
        <v>0</v>
      </c>
      <c r="S91" s="13">
        <v>0</v>
      </c>
      <c r="T91" s="30">
        <v>0</v>
      </c>
      <c r="U91" s="30">
        <v>1</v>
      </c>
      <c r="V91" s="30">
        <v>0</v>
      </c>
      <c r="W91" s="30">
        <v>0</v>
      </c>
    </row>
    <row r="92" spans="1:45" s="14" customFormat="1" ht="20.100000000000001" customHeight="1" x14ac:dyDescent="0.3">
      <c r="A92" s="10">
        <v>87</v>
      </c>
      <c r="B92" s="11">
        <v>45765</v>
      </c>
      <c r="C92" s="11">
        <v>45776</v>
      </c>
      <c r="D92" s="11" t="str">
        <f>IFERROR(VLOOKUP(G92,[1]Sheet0!$A$3:$Q$188,17,0),"")</f>
        <v>2027-05-29</v>
      </c>
      <c r="E92" s="11" t="s">
        <v>17</v>
      </c>
      <c r="F92" s="12" t="s">
        <v>159</v>
      </c>
      <c r="G92" s="12">
        <v>513997</v>
      </c>
      <c r="H92" s="12" t="s">
        <v>160</v>
      </c>
      <c r="I92" s="13">
        <f t="shared" si="2"/>
        <v>5</v>
      </c>
      <c r="J92" s="13">
        <v>0</v>
      </c>
      <c r="K92" s="13">
        <v>0</v>
      </c>
      <c r="L92" s="13">
        <v>0</v>
      </c>
      <c r="M92" s="13">
        <v>0</v>
      </c>
      <c r="N92" s="30">
        <v>3</v>
      </c>
      <c r="O92" s="13">
        <v>0</v>
      </c>
      <c r="P92" s="13">
        <v>0</v>
      </c>
      <c r="Q92" s="13">
        <v>1</v>
      </c>
      <c r="R92" s="13">
        <v>0</v>
      </c>
      <c r="S92" s="13">
        <v>0</v>
      </c>
      <c r="T92" s="30">
        <v>1</v>
      </c>
      <c r="U92" s="30">
        <v>0</v>
      </c>
      <c r="V92" s="30">
        <v>0</v>
      </c>
      <c r="W92" s="30">
        <v>0</v>
      </c>
    </row>
    <row r="93" spans="1:45" s="14" customFormat="1" ht="20.100000000000001" customHeight="1" x14ac:dyDescent="0.3">
      <c r="A93" s="10">
        <v>88</v>
      </c>
      <c r="B93" s="11">
        <v>45775</v>
      </c>
      <c r="C93" s="11">
        <v>45775</v>
      </c>
      <c r="D93" s="11" t="str">
        <f>IFERROR(VLOOKUP(G93,[1]Sheet0!$A$3:$Q$188,17,0),"")</f>
        <v>2027-04-27</v>
      </c>
      <c r="E93" s="11" t="s">
        <v>17</v>
      </c>
      <c r="F93" s="12" t="s">
        <v>161</v>
      </c>
      <c r="G93" s="12">
        <v>528119</v>
      </c>
      <c r="H93" s="12" t="s">
        <v>162</v>
      </c>
      <c r="I93" s="13">
        <f t="shared" si="2"/>
        <v>3</v>
      </c>
      <c r="J93" s="13">
        <v>0</v>
      </c>
      <c r="K93" s="13">
        <v>0</v>
      </c>
      <c r="L93" s="13">
        <v>0</v>
      </c>
      <c r="M93" s="13">
        <v>0</v>
      </c>
      <c r="N93" s="30">
        <v>0</v>
      </c>
      <c r="O93" s="13">
        <v>1</v>
      </c>
      <c r="P93" s="13">
        <v>1</v>
      </c>
      <c r="Q93" s="13">
        <v>0</v>
      </c>
      <c r="R93" s="13">
        <v>0</v>
      </c>
      <c r="S93" s="13">
        <v>0</v>
      </c>
      <c r="T93" s="30">
        <v>1</v>
      </c>
      <c r="U93" s="30">
        <v>0</v>
      </c>
      <c r="V93" s="30">
        <v>0</v>
      </c>
      <c r="W93" s="30">
        <v>0</v>
      </c>
    </row>
    <row r="94" spans="1:45" s="14" customFormat="1" ht="20.100000000000001" customHeight="1" x14ac:dyDescent="0.3">
      <c r="A94" s="10">
        <v>89</v>
      </c>
      <c r="B94" s="11">
        <v>45784</v>
      </c>
      <c r="C94" s="11">
        <v>45789</v>
      </c>
      <c r="D94" s="11">
        <v>46544</v>
      </c>
      <c r="E94" s="11" t="s">
        <v>17</v>
      </c>
      <c r="F94" s="12" t="s">
        <v>176</v>
      </c>
      <c r="G94" s="12">
        <v>509602</v>
      </c>
      <c r="H94" s="12" t="s">
        <v>177</v>
      </c>
      <c r="I94" s="13">
        <f t="shared" si="2"/>
        <v>5</v>
      </c>
      <c r="J94" s="13">
        <v>1</v>
      </c>
      <c r="K94" s="13">
        <v>0</v>
      </c>
      <c r="L94" s="13">
        <v>0</v>
      </c>
      <c r="M94" s="13">
        <v>0</v>
      </c>
      <c r="N94" s="30">
        <v>2</v>
      </c>
      <c r="O94" s="13">
        <v>0</v>
      </c>
      <c r="P94" s="13">
        <v>0</v>
      </c>
      <c r="Q94" s="13">
        <v>1</v>
      </c>
      <c r="R94" s="13">
        <v>0</v>
      </c>
      <c r="S94" s="13">
        <v>0</v>
      </c>
      <c r="T94" s="30">
        <v>0</v>
      </c>
      <c r="U94" s="30">
        <v>1</v>
      </c>
      <c r="V94" s="30">
        <v>0</v>
      </c>
      <c r="W94" s="30">
        <v>0</v>
      </c>
    </row>
    <row r="95" spans="1:45" s="14" customFormat="1" ht="20.100000000000001" customHeight="1" x14ac:dyDescent="0.3">
      <c r="A95" s="10">
        <v>90</v>
      </c>
      <c r="B95" s="11">
        <v>45784</v>
      </c>
      <c r="C95" s="11">
        <v>45806</v>
      </c>
      <c r="D95" s="11">
        <v>46542</v>
      </c>
      <c r="E95" s="11" t="s">
        <v>17</v>
      </c>
      <c r="F95" s="12" t="s">
        <v>171</v>
      </c>
      <c r="G95" s="12">
        <v>530200</v>
      </c>
      <c r="H95" s="12" t="s">
        <v>172</v>
      </c>
      <c r="I95" s="13">
        <f t="shared" si="2"/>
        <v>4</v>
      </c>
      <c r="J95" s="13">
        <v>0</v>
      </c>
      <c r="K95" s="13">
        <v>1</v>
      </c>
      <c r="L95" s="13">
        <v>0</v>
      </c>
      <c r="M95" s="13">
        <v>0</v>
      </c>
      <c r="N95" s="30">
        <v>0</v>
      </c>
      <c r="O95" s="13">
        <v>1</v>
      </c>
      <c r="P95" s="13">
        <v>1</v>
      </c>
      <c r="Q95" s="13">
        <v>0</v>
      </c>
      <c r="R95" s="13">
        <v>0</v>
      </c>
      <c r="S95" s="13">
        <v>0</v>
      </c>
      <c r="T95" s="30">
        <v>1</v>
      </c>
      <c r="U95" s="30">
        <v>0</v>
      </c>
      <c r="V95" s="30">
        <v>0</v>
      </c>
      <c r="W95" s="30">
        <v>0</v>
      </c>
    </row>
    <row r="96" spans="1:45" s="15" customFormat="1" ht="20.100000000000001" customHeight="1" x14ac:dyDescent="0.3">
      <c r="A96" s="10">
        <v>91</v>
      </c>
      <c r="B96" s="11">
        <v>45784</v>
      </c>
      <c r="C96" s="11">
        <v>45806</v>
      </c>
      <c r="D96" s="11">
        <v>46542</v>
      </c>
      <c r="E96" s="11" t="s">
        <v>17</v>
      </c>
      <c r="F96" s="12" t="s">
        <v>171</v>
      </c>
      <c r="G96" s="12">
        <v>509035</v>
      </c>
      <c r="H96" s="12" t="s">
        <v>173</v>
      </c>
      <c r="I96" s="13">
        <f t="shared" si="2"/>
        <v>2</v>
      </c>
      <c r="J96" s="13">
        <v>0</v>
      </c>
      <c r="K96" s="13">
        <v>0</v>
      </c>
      <c r="L96" s="13">
        <v>0</v>
      </c>
      <c r="M96" s="13">
        <v>0</v>
      </c>
      <c r="N96" s="30">
        <v>0</v>
      </c>
      <c r="O96" s="13">
        <v>0</v>
      </c>
      <c r="P96" s="13">
        <v>0</v>
      </c>
      <c r="Q96" s="13">
        <v>1</v>
      </c>
      <c r="R96" s="13">
        <v>0</v>
      </c>
      <c r="S96" s="13">
        <v>0</v>
      </c>
      <c r="T96" s="30">
        <v>0</v>
      </c>
      <c r="U96" s="30">
        <v>1</v>
      </c>
      <c r="V96" s="30">
        <v>0</v>
      </c>
      <c r="W96" s="30">
        <v>0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1:45" s="15" customFormat="1" ht="20.100000000000001" customHeight="1" x14ac:dyDescent="0.3">
      <c r="A97" s="10">
        <v>92</v>
      </c>
      <c r="B97" s="11">
        <v>45784</v>
      </c>
      <c r="C97" s="11">
        <v>45789</v>
      </c>
      <c r="D97" s="11">
        <v>46544</v>
      </c>
      <c r="E97" s="11" t="s">
        <v>17</v>
      </c>
      <c r="F97" s="12" t="s">
        <v>174</v>
      </c>
      <c r="G97" s="12">
        <v>33727</v>
      </c>
      <c r="H97" s="12" t="s">
        <v>175</v>
      </c>
      <c r="I97" s="13">
        <f t="shared" si="2"/>
        <v>3</v>
      </c>
      <c r="J97" s="13">
        <v>0</v>
      </c>
      <c r="K97" s="13">
        <v>0</v>
      </c>
      <c r="L97" s="13">
        <v>0</v>
      </c>
      <c r="M97" s="13">
        <v>0</v>
      </c>
      <c r="N97" s="30">
        <v>1</v>
      </c>
      <c r="O97" s="13">
        <v>0</v>
      </c>
      <c r="P97" s="13">
        <v>0</v>
      </c>
      <c r="Q97" s="13">
        <v>1</v>
      </c>
      <c r="R97" s="13">
        <v>0</v>
      </c>
      <c r="S97" s="13">
        <v>0</v>
      </c>
      <c r="T97" s="30">
        <v>0</v>
      </c>
      <c r="U97" s="30">
        <v>0</v>
      </c>
      <c r="V97" s="30">
        <v>1</v>
      </c>
      <c r="W97" s="30">
        <v>0</v>
      </c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1:45" s="15" customFormat="1" ht="20.100000000000001" customHeight="1" x14ac:dyDescent="0.3">
      <c r="A98" s="10">
        <v>93</v>
      </c>
      <c r="B98" s="11">
        <v>45784</v>
      </c>
      <c r="C98" s="11">
        <v>45789</v>
      </c>
      <c r="D98" s="11">
        <v>46549</v>
      </c>
      <c r="E98" s="11" t="s">
        <v>17</v>
      </c>
      <c r="F98" s="12" t="s">
        <v>178</v>
      </c>
      <c r="G98" s="12">
        <v>517175</v>
      </c>
      <c r="H98" s="12" t="s">
        <v>179</v>
      </c>
      <c r="I98" s="13">
        <f t="shared" si="2"/>
        <v>6</v>
      </c>
      <c r="J98" s="30">
        <v>0</v>
      </c>
      <c r="K98" s="30">
        <v>0</v>
      </c>
      <c r="L98" s="30">
        <v>0</v>
      </c>
      <c r="M98" s="30">
        <v>0</v>
      </c>
      <c r="N98" s="30">
        <v>4</v>
      </c>
      <c r="O98" s="30">
        <v>0</v>
      </c>
      <c r="P98" s="30">
        <v>0</v>
      </c>
      <c r="Q98" s="31">
        <v>1</v>
      </c>
      <c r="R98" s="30">
        <v>0</v>
      </c>
      <c r="S98" s="30">
        <v>0</v>
      </c>
      <c r="T98" s="30">
        <v>0</v>
      </c>
      <c r="U98" s="30">
        <v>0</v>
      </c>
      <c r="V98" s="30">
        <v>1</v>
      </c>
      <c r="W98" s="30">
        <v>0</v>
      </c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1:45" s="14" customFormat="1" ht="20.100000000000001" customHeight="1" x14ac:dyDescent="0.3">
      <c r="A99" s="10">
        <v>94</v>
      </c>
      <c r="B99" s="11">
        <v>45785</v>
      </c>
      <c r="C99" s="11">
        <v>45789</v>
      </c>
      <c r="D99" s="11">
        <v>46544</v>
      </c>
      <c r="E99" s="11" t="s">
        <v>17</v>
      </c>
      <c r="F99" s="12" t="s">
        <v>180</v>
      </c>
      <c r="G99" s="12">
        <v>541173</v>
      </c>
      <c r="H99" s="12" t="s">
        <v>181</v>
      </c>
      <c r="I99" s="13">
        <f t="shared" si="2"/>
        <v>3</v>
      </c>
      <c r="J99" s="13">
        <v>0</v>
      </c>
      <c r="K99" s="13">
        <v>0</v>
      </c>
      <c r="L99" s="13">
        <v>0</v>
      </c>
      <c r="M99" s="13">
        <v>0</v>
      </c>
      <c r="N99" s="30">
        <v>0</v>
      </c>
      <c r="O99" s="13">
        <v>1</v>
      </c>
      <c r="P99" s="13">
        <v>1</v>
      </c>
      <c r="Q99" s="13">
        <v>0</v>
      </c>
      <c r="R99" s="13">
        <v>0</v>
      </c>
      <c r="S99" s="13">
        <v>0</v>
      </c>
      <c r="T99" s="30">
        <v>1</v>
      </c>
      <c r="U99" s="30">
        <v>0</v>
      </c>
      <c r="V99" s="30">
        <v>0</v>
      </c>
      <c r="W99" s="30">
        <v>0</v>
      </c>
    </row>
    <row r="100" spans="1:45" s="14" customFormat="1" ht="20.100000000000001" customHeight="1" x14ac:dyDescent="0.3">
      <c r="A100" s="10">
        <v>95</v>
      </c>
      <c r="B100" s="11">
        <v>45789</v>
      </c>
      <c r="C100" s="11">
        <v>45818</v>
      </c>
      <c r="D100" s="11">
        <v>46552</v>
      </c>
      <c r="E100" s="11" t="s">
        <v>17</v>
      </c>
      <c r="F100" s="12" t="s">
        <v>187</v>
      </c>
      <c r="G100" s="12">
        <v>32629</v>
      </c>
      <c r="H100" s="12" t="s">
        <v>188</v>
      </c>
      <c r="I100" s="13">
        <f t="shared" si="2"/>
        <v>2</v>
      </c>
      <c r="J100" s="13">
        <v>0</v>
      </c>
      <c r="K100" s="13">
        <v>0</v>
      </c>
      <c r="L100" s="13">
        <v>0</v>
      </c>
      <c r="M100" s="13">
        <v>0</v>
      </c>
      <c r="N100" s="30">
        <v>0</v>
      </c>
      <c r="O100" s="13">
        <v>0</v>
      </c>
      <c r="P100" s="13">
        <v>0</v>
      </c>
      <c r="Q100" s="13">
        <v>1</v>
      </c>
      <c r="R100" s="13">
        <v>0</v>
      </c>
      <c r="S100" s="13">
        <v>0</v>
      </c>
      <c r="T100" s="30">
        <v>0</v>
      </c>
      <c r="U100" s="30">
        <v>0</v>
      </c>
      <c r="V100" s="30">
        <v>1</v>
      </c>
      <c r="W100" s="30">
        <v>0</v>
      </c>
    </row>
    <row r="101" spans="1:45" s="14" customFormat="1" ht="20.100000000000001" customHeight="1" x14ac:dyDescent="0.3">
      <c r="A101" s="10">
        <v>96</v>
      </c>
      <c r="B101" s="11">
        <v>45789</v>
      </c>
      <c r="C101" s="11">
        <v>45818</v>
      </c>
      <c r="D101" s="11">
        <v>46552</v>
      </c>
      <c r="E101" s="11" t="s">
        <v>17</v>
      </c>
      <c r="F101" s="12" t="s">
        <v>187</v>
      </c>
      <c r="G101" s="12">
        <v>32751</v>
      </c>
      <c r="H101" s="12" t="s">
        <v>189</v>
      </c>
      <c r="I101" s="13">
        <f t="shared" si="2"/>
        <v>5</v>
      </c>
      <c r="J101" s="13">
        <v>0</v>
      </c>
      <c r="K101" s="13">
        <v>1</v>
      </c>
      <c r="L101" s="13">
        <v>1</v>
      </c>
      <c r="M101" s="13">
        <v>0</v>
      </c>
      <c r="N101" s="30">
        <v>0</v>
      </c>
      <c r="O101" s="13">
        <v>1</v>
      </c>
      <c r="P101" s="13">
        <v>1</v>
      </c>
      <c r="Q101" s="13">
        <v>0</v>
      </c>
      <c r="R101" s="13">
        <v>0</v>
      </c>
      <c r="S101" s="13">
        <v>0</v>
      </c>
      <c r="T101" s="30">
        <v>1</v>
      </c>
      <c r="U101" s="30">
        <v>0</v>
      </c>
      <c r="V101" s="30">
        <v>0</v>
      </c>
      <c r="W101" s="30">
        <v>0</v>
      </c>
    </row>
    <row r="102" spans="1:45" s="14" customFormat="1" ht="20.100000000000001" customHeight="1" x14ac:dyDescent="0.3">
      <c r="A102" s="10">
        <v>97</v>
      </c>
      <c r="B102" s="11">
        <v>45789</v>
      </c>
      <c r="C102" s="11">
        <v>45806</v>
      </c>
      <c r="D102" s="11">
        <v>46551</v>
      </c>
      <c r="E102" s="11" t="s">
        <v>17</v>
      </c>
      <c r="F102" s="12" t="s">
        <v>182</v>
      </c>
      <c r="G102" s="12">
        <v>33018</v>
      </c>
      <c r="H102" s="12" t="s">
        <v>183</v>
      </c>
      <c r="I102" s="13">
        <f t="shared" ref="I102:I133" si="3">SUM(J102:W102)</f>
        <v>2</v>
      </c>
      <c r="J102" s="13">
        <v>0</v>
      </c>
      <c r="K102" s="13">
        <v>0</v>
      </c>
      <c r="L102" s="13">
        <v>0</v>
      </c>
      <c r="M102" s="13">
        <v>0</v>
      </c>
      <c r="N102" s="30">
        <v>0</v>
      </c>
      <c r="O102" s="13">
        <v>0</v>
      </c>
      <c r="P102" s="13">
        <v>0</v>
      </c>
      <c r="Q102" s="13">
        <v>1</v>
      </c>
      <c r="R102" s="13">
        <v>0</v>
      </c>
      <c r="S102" s="13">
        <v>0</v>
      </c>
      <c r="T102" s="30">
        <v>1</v>
      </c>
      <c r="U102" s="30">
        <v>0</v>
      </c>
      <c r="V102" s="30">
        <v>0</v>
      </c>
      <c r="W102" s="30">
        <v>0</v>
      </c>
    </row>
    <row r="103" spans="1:45" s="14" customFormat="1" ht="20.100000000000001" customHeight="1" x14ac:dyDescent="0.3">
      <c r="A103" s="10">
        <v>98</v>
      </c>
      <c r="B103" s="11">
        <v>45789</v>
      </c>
      <c r="C103" s="11">
        <v>45796</v>
      </c>
      <c r="D103" s="11">
        <v>46551</v>
      </c>
      <c r="E103" s="11" t="s">
        <v>17</v>
      </c>
      <c r="F103" s="12" t="s">
        <v>184</v>
      </c>
      <c r="G103" s="12">
        <v>518479</v>
      </c>
      <c r="H103" s="12" t="s">
        <v>185</v>
      </c>
      <c r="I103" s="13">
        <f t="shared" si="3"/>
        <v>3</v>
      </c>
      <c r="J103" s="13">
        <v>0</v>
      </c>
      <c r="K103" s="13">
        <v>0</v>
      </c>
      <c r="L103" s="13">
        <v>0</v>
      </c>
      <c r="M103" s="13">
        <v>0</v>
      </c>
      <c r="N103" s="30">
        <v>0</v>
      </c>
      <c r="O103" s="13">
        <v>0</v>
      </c>
      <c r="P103" s="13">
        <v>0</v>
      </c>
      <c r="Q103" s="13">
        <v>1</v>
      </c>
      <c r="R103" s="13">
        <v>0</v>
      </c>
      <c r="S103" s="13">
        <v>0</v>
      </c>
      <c r="T103" s="30">
        <v>1</v>
      </c>
      <c r="U103" s="30">
        <v>1</v>
      </c>
      <c r="V103" s="30">
        <v>0</v>
      </c>
      <c r="W103" s="30">
        <v>0</v>
      </c>
    </row>
    <row r="104" spans="1:45" s="14" customFormat="1" ht="20.100000000000001" customHeight="1" x14ac:dyDescent="0.3">
      <c r="A104" s="10">
        <v>99</v>
      </c>
      <c r="B104" s="11">
        <v>45789</v>
      </c>
      <c r="C104" s="11">
        <v>45817</v>
      </c>
      <c r="D104" s="11">
        <v>46551</v>
      </c>
      <c r="E104" s="11" t="s">
        <v>17</v>
      </c>
      <c r="F104" s="12" t="s">
        <v>184</v>
      </c>
      <c r="G104" s="12">
        <v>530216</v>
      </c>
      <c r="H104" s="12" t="s">
        <v>186</v>
      </c>
      <c r="I104" s="13">
        <f t="shared" si="3"/>
        <v>5</v>
      </c>
      <c r="J104" s="13">
        <v>0</v>
      </c>
      <c r="K104" s="13">
        <v>0</v>
      </c>
      <c r="L104" s="13">
        <v>1</v>
      </c>
      <c r="M104" s="13">
        <v>0</v>
      </c>
      <c r="N104" s="30">
        <v>1</v>
      </c>
      <c r="O104" s="13">
        <v>1</v>
      </c>
      <c r="P104" s="13">
        <v>1</v>
      </c>
      <c r="Q104" s="13">
        <v>0</v>
      </c>
      <c r="R104" s="13">
        <v>0</v>
      </c>
      <c r="S104" s="13">
        <v>0</v>
      </c>
      <c r="T104" s="30">
        <v>1</v>
      </c>
      <c r="U104" s="30">
        <v>0</v>
      </c>
      <c r="V104" s="30">
        <v>0</v>
      </c>
      <c r="W104" s="30">
        <v>0</v>
      </c>
    </row>
    <row r="105" spans="1:45" s="14" customFormat="1" ht="20.100000000000001" customHeight="1" x14ac:dyDescent="0.3">
      <c r="A105" s="10">
        <v>100</v>
      </c>
      <c r="B105" s="11">
        <v>45790</v>
      </c>
      <c r="C105" s="11">
        <v>45799</v>
      </c>
      <c r="D105" s="11">
        <v>46553</v>
      </c>
      <c r="E105" s="11" t="s">
        <v>17</v>
      </c>
      <c r="F105" s="12" t="s">
        <v>196</v>
      </c>
      <c r="G105" s="12">
        <v>34956</v>
      </c>
      <c r="H105" s="12" t="s">
        <v>197</v>
      </c>
      <c r="I105" s="13">
        <f t="shared" si="3"/>
        <v>5</v>
      </c>
      <c r="J105" s="13">
        <v>0</v>
      </c>
      <c r="K105" s="13">
        <v>0</v>
      </c>
      <c r="L105" s="13">
        <v>1</v>
      </c>
      <c r="M105" s="13">
        <v>0</v>
      </c>
      <c r="N105" s="30">
        <v>0</v>
      </c>
      <c r="O105" s="13">
        <v>2</v>
      </c>
      <c r="P105" s="13">
        <v>1</v>
      </c>
      <c r="Q105" s="13">
        <v>0</v>
      </c>
      <c r="R105" s="13">
        <v>0</v>
      </c>
      <c r="S105" s="13">
        <v>0</v>
      </c>
      <c r="T105" s="30">
        <v>1</v>
      </c>
      <c r="U105" s="30">
        <v>0</v>
      </c>
      <c r="V105" s="30">
        <v>0</v>
      </c>
      <c r="W105" s="30">
        <v>0</v>
      </c>
    </row>
    <row r="106" spans="1:45" s="14" customFormat="1" ht="20.100000000000001" customHeight="1" x14ac:dyDescent="0.3">
      <c r="A106" s="10">
        <v>101</v>
      </c>
      <c r="B106" s="11">
        <v>45790</v>
      </c>
      <c r="C106" s="11">
        <v>45796</v>
      </c>
      <c r="D106" s="11">
        <v>46551</v>
      </c>
      <c r="E106" s="11" t="s">
        <v>17</v>
      </c>
      <c r="F106" s="12" t="s">
        <v>190</v>
      </c>
      <c r="G106" s="12">
        <v>39283</v>
      </c>
      <c r="H106" s="12" t="s">
        <v>191</v>
      </c>
      <c r="I106" s="13">
        <f t="shared" si="3"/>
        <v>3</v>
      </c>
      <c r="J106" s="13">
        <v>0</v>
      </c>
      <c r="K106" s="13">
        <v>0</v>
      </c>
      <c r="L106" s="13">
        <v>0</v>
      </c>
      <c r="M106" s="13">
        <v>0</v>
      </c>
      <c r="N106" s="30">
        <v>0</v>
      </c>
      <c r="O106" s="13">
        <v>2</v>
      </c>
      <c r="P106" s="13">
        <v>0</v>
      </c>
      <c r="Q106" s="13">
        <v>0</v>
      </c>
      <c r="R106" s="13">
        <v>0</v>
      </c>
      <c r="S106" s="13">
        <v>0</v>
      </c>
      <c r="T106" s="30">
        <v>1</v>
      </c>
      <c r="U106" s="30">
        <v>0</v>
      </c>
      <c r="V106" s="30">
        <v>0</v>
      </c>
      <c r="W106" s="30">
        <v>0</v>
      </c>
    </row>
    <row r="107" spans="1:45" s="14" customFormat="1" ht="20.100000000000001" customHeight="1" x14ac:dyDescent="0.3">
      <c r="A107" s="10">
        <v>102</v>
      </c>
      <c r="B107" s="11">
        <v>45790</v>
      </c>
      <c r="C107" s="11">
        <v>45799</v>
      </c>
      <c r="D107" s="11">
        <v>46552</v>
      </c>
      <c r="E107" s="11" t="s">
        <v>17</v>
      </c>
      <c r="F107" s="12" t="s">
        <v>192</v>
      </c>
      <c r="G107" s="12">
        <v>42195</v>
      </c>
      <c r="H107" s="12" t="s">
        <v>193</v>
      </c>
      <c r="I107" s="13">
        <f t="shared" si="3"/>
        <v>4</v>
      </c>
      <c r="J107" s="13">
        <v>0</v>
      </c>
      <c r="K107" s="13">
        <v>0</v>
      </c>
      <c r="L107" s="13">
        <v>0</v>
      </c>
      <c r="M107" s="13">
        <v>0</v>
      </c>
      <c r="N107" s="30">
        <v>0</v>
      </c>
      <c r="O107" s="13">
        <v>2</v>
      </c>
      <c r="P107" s="13">
        <v>1</v>
      </c>
      <c r="Q107" s="13">
        <v>0</v>
      </c>
      <c r="R107" s="13">
        <v>0</v>
      </c>
      <c r="S107" s="13">
        <v>0</v>
      </c>
      <c r="T107" s="30">
        <v>1</v>
      </c>
      <c r="U107" s="30">
        <v>0</v>
      </c>
      <c r="V107" s="30">
        <v>0</v>
      </c>
      <c r="W107" s="30">
        <v>0</v>
      </c>
    </row>
    <row r="108" spans="1:45" s="14" customFormat="1" ht="20.100000000000001" customHeight="1" x14ac:dyDescent="0.3">
      <c r="A108" s="10">
        <v>103</v>
      </c>
      <c r="B108" s="11">
        <v>45790</v>
      </c>
      <c r="C108" s="11">
        <v>45796</v>
      </c>
      <c r="D108" s="11">
        <v>46552</v>
      </c>
      <c r="E108" s="11" t="s">
        <v>17</v>
      </c>
      <c r="F108" s="12" t="s">
        <v>194</v>
      </c>
      <c r="G108" s="12">
        <v>588227</v>
      </c>
      <c r="H108" s="12" t="s">
        <v>195</v>
      </c>
      <c r="I108" s="13">
        <f t="shared" si="3"/>
        <v>5</v>
      </c>
      <c r="J108" s="13">
        <v>0</v>
      </c>
      <c r="K108" s="13">
        <v>0</v>
      </c>
      <c r="L108" s="13">
        <v>0</v>
      </c>
      <c r="M108" s="13">
        <v>0</v>
      </c>
      <c r="N108" s="30">
        <v>3</v>
      </c>
      <c r="O108" s="13">
        <v>0</v>
      </c>
      <c r="P108" s="13">
        <v>0</v>
      </c>
      <c r="Q108" s="13">
        <v>1</v>
      </c>
      <c r="R108" s="13">
        <v>0</v>
      </c>
      <c r="S108" s="13">
        <v>0</v>
      </c>
      <c r="T108" s="30">
        <v>0</v>
      </c>
      <c r="U108" s="30">
        <v>0</v>
      </c>
      <c r="V108" s="30">
        <v>1</v>
      </c>
      <c r="W108" s="30">
        <v>0</v>
      </c>
    </row>
    <row r="109" spans="1:45" s="14" customFormat="1" ht="20.100000000000001" customHeight="1" x14ac:dyDescent="0.3">
      <c r="A109" s="10">
        <v>104</v>
      </c>
      <c r="B109" s="11">
        <v>45791</v>
      </c>
      <c r="C109" s="11">
        <v>45825</v>
      </c>
      <c r="D109" s="11">
        <v>46559</v>
      </c>
      <c r="E109" s="11" t="s">
        <v>17</v>
      </c>
      <c r="F109" s="12" t="s">
        <v>198</v>
      </c>
      <c r="G109" s="12">
        <v>36297</v>
      </c>
      <c r="H109" s="12" t="s">
        <v>199</v>
      </c>
      <c r="I109" s="13">
        <f t="shared" si="3"/>
        <v>4</v>
      </c>
      <c r="J109" s="13">
        <v>0</v>
      </c>
      <c r="K109" s="13">
        <v>0</v>
      </c>
      <c r="L109" s="13">
        <v>0</v>
      </c>
      <c r="M109" s="13">
        <v>0</v>
      </c>
      <c r="N109" s="30">
        <v>2</v>
      </c>
      <c r="O109" s="13">
        <v>0</v>
      </c>
      <c r="P109" s="13">
        <v>0</v>
      </c>
      <c r="Q109" s="13">
        <v>1</v>
      </c>
      <c r="R109" s="13">
        <v>0</v>
      </c>
      <c r="S109" s="13">
        <v>0</v>
      </c>
      <c r="T109" s="30">
        <v>0</v>
      </c>
      <c r="U109" s="30">
        <v>1</v>
      </c>
      <c r="V109" s="30">
        <v>0</v>
      </c>
      <c r="W109" s="30">
        <v>0</v>
      </c>
    </row>
    <row r="110" spans="1:45" s="14" customFormat="1" ht="20.100000000000001" customHeight="1" x14ac:dyDescent="0.3">
      <c r="A110" s="10">
        <v>105</v>
      </c>
      <c r="B110" s="11">
        <v>45791</v>
      </c>
      <c r="C110" s="11">
        <v>45825</v>
      </c>
      <c r="D110" s="11">
        <v>46559</v>
      </c>
      <c r="E110" s="11" t="s">
        <v>17</v>
      </c>
      <c r="F110" s="12" t="s">
        <v>198</v>
      </c>
      <c r="G110" s="12">
        <v>552041</v>
      </c>
      <c r="H110" s="12" t="s">
        <v>200</v>
      </c>
      <c r="I110" s="13">
        <f t="shared" si="3"/>
        <v>4</v>
      </c>
      <c r="J110" s="13">
        <v>0</v>
      </c>
      <c r="K110" s="13">
        <v>0</v>
      </c>
      <c r="L110" s="13">
        <v>0</v>
      </c>
      <c r="M110" s="13">
        <v>0</v>
      </c>
      <c r="N110" s="30">
        <v>1</v>
      </c>
      <c r="O110" s="13">
        <v>0</v>
      </c>
      <c r="P110" s="13">
        <v>1</v>
      </c>
      <c r="Q110" s="13">
        <v>1</v>
      </c>
      <c r="R110" s="13">
        <v>0</v>
      </c>
      <c r="S110" s="13">
        <v>0</v>
      </c>
      <c r="T110" s="30">
        <v>1</v>
      </c>
      <c r="U110" s="30">
        <v>0</v>
      </c>
      <c r="V110" s="30">
        <v>0</v>
      </c>
      <c r="W110" s="30">
        <v>0</v>
      </c>
    </row>
    <row r="111" spans="1:45" s="14" customFormat="1" ht="20.100000000000001" customHeight="1" x14ac:dyDescent="0.3">
      <c r="A111" s="10">
        <v>106</v>
      </c>
      <c r="B111" s="11">
        <v>45797</v>
      </c>
      <c r="C111" s="11">
        <v>45799</v>
      </c>
      <c r="D111" s="11">
        <v>46559</v>
      </c>
      <c r="E111" s="11" t="s">
        <v>17</v>
      </c>
      <c r="F111" s="12" t="s">
        <v>201</v>
      </c>
      <c r="G111" s="18">
        <v>553279</v>
      </c>
      <c r="H111" s="19" t="s">
        <v>202</v>
      </c>
      <c r="I111" s="13">
        <f t="shared" si="3"/>
        <v>5</v>
      </c>
      <c r="J111" s="13">
        <v>0</v>
      </c>
      <c r="K111" s="13">
        <v>0</v>
      </c>
      <c r="L111" s="13">
        <v>0</v>
      </c>
      <c r="M111" s="13">
        <v>0</v>
      </c>
      <c r="N111" s="30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4</v>
      </c>
      <c r="T111" s="30">
        <v>0</v>
      </c>
      <c r="U111" s="30">
        <v>0</v>
      </c>
      <c r="V111" s="30">
        <v>1</v>
      </c>
      <c r="W111" s="30">
        <v>0</v>
      </c>
    </row>
    <row r="112" spans="1:45" s="14" customFormat="1" ht="20.100000000000001" customHeight="1" x14ac:dyDescent="0.3">
      <c r="A112" s="10">
        <v>107</v>
      </c>
      <c r="B112" s="11">
        <v>45797</v>
      </c>
      <c r="C112" s="11">
        <v>45803</v>
      </c>
      <c r="D112" s="11">
        <v>46563</v>
      </c>
      <c r="E112" s="11" t="s">
        <v>17</v>
      </c>
      <c r="F112" s="20" t="s">
        <v>203</v>
      </c>
      <c r="G112" s="18">
        <v>2935</v>
      </c>
      <c r="H112" s="19" t="s">
        <v>204</v>
      </c>
      <c r="I112" s="13">
        <f t="shared" si="3"/>
        <v>2</v>
      </c>
      <c r="J112" s="13">
        <v>0</v>
      </c>
      <c r="K112" s="13">
        <v>0</v>
      </c>
      <c r="L112" s="13">
        <v>0</v>
      </c>
      <c r="M112" s="13">
        <v>0</v>
      </c>
      <c r="N112" s="30">
        <v>0</v>
      </c>
      <c r="O112" s="13">
        <v>0</v>
      </c>
      <c r="P112" s="13">
        <v>1</v>
      </c>
      <c r="Q112" s="13">
        <v>0</v>
      </c>
      <c r="R112" s="13">
        <v>0</v>
      </c>
      <c r="S112" s="13">
        <v>0</v>
      </c>
      <c r="T112" s="30">
        <v>1</v>
      </c>
      <c r="U112" s="30">
        <v>0</v>
      </c>
      <c r="V112" s="30">
        <v>0</v>
      </c>
      <c r="W112" s="30">
        <v>0</v>
      </c>
    </row>
    <row r="113" spans="1:23" s="14" customFormat="1" ht="20.100000000000001" customHeight="1" x14ac:dyDescent="0.3">
      <c r="A113" s="10">
        <v>108</v>
      </c>
      <c r="B113" s="11">
        <v>45797</v>
      </c>
      <c r="C113" s="11">
        <v>45803</v>
      </c>
      <c r="D113" s="11">
        <v>46563</v>
      </c>
      <c r="E113" s="11" t="s">
        <v>17</v>
      </c>
      <c r="F113" s="20" t="s">
        <v>203</v>
      </c>
      <c r="G113" s="18">
        <v>530747</v>
      </c>
      <c r="H113" s="19" t="s">
        <v>205</v>
      </c>
      <c r="I113" s="13">
        <f t="shared" si="3"/>
        <v>2</v>
      </c>
      <c r="J113" s="13">
        <v>0</v>
      </c>
      <c r="K113" s="13">
        <v>0</v>
      </c>
      <c r="L113" s="13">
        <v>0</v>
      </c>
      <c r="M113" s="13">
        <v>0</v>
      </c>
      <c r="N113" s="30">
        <v>0</v>
      </c>
      <c r="O113" s="13">
        <v>0</v>
      </c>
      <c r="P113" s="13">
        <v>0</v>
      </c>
      <c r="Q113" s="13">
        <v>1</v>
      </c>
      <c r="R113" s="13">
        <v>0</v>
      </c>
      <c r="S113" s="13">
        <v>0</v>
      </c>
      <c r="T113" s="30">
        <v>0</v>
      </c>
      <c r="U113" s="30">
        <v>1</v>
      </c>
      <c r="V113" s="30">
        <v>0</v>
      </c>
      <c r="W113" s="30">
        <v>0</v>
      </c>
    </row>
    <row r="114" spans="1:23" s="14" customFormat="1" ht="20.100000000000001" customHeight="1" x14ac:dyDescent="0.3">
      <c r="A114" s="10">
        <v>109</v>
      </c>
      <c r="B114" s="11">
        <v>45797</v>
      </c>
      <c r="C114" s="11">
        <v>45803</v>
      </c>
      <c r="D114" s="11">
        <v>46563</v>
      </c>
      <c r="E114" s="11" t="s">
        <v>17</v>
      </c>
      <c r="F114" s="20" t="s">
        <v>206</v>
      </c>
      <c r="G114" s="18">
        <v>527735</v>
      </c>
      <c r="H114" s="19" t="s">
        <v>207</v>
      </c>
      <c r="I114" s="13">
        <f t="shared" si="3"/>
        <v>2</v>
      </c>
      <c r="J114" s="13">
        <v>0</v>
      </c>
      <c r="K114" s="13">
        <v>0</v>
      </c>
      <c r="L114" s="13">
        <v>0</v>
      </c>
      <c r="M114" s="13">
        <v>0</v>
      </c>
      <c r="N114" s="30">
        <v>0</v>
      </c>
      <c r="O114" s="13">
        <v>1</v>
      </c>
      <c r="P114" s="13">
        <v>0</v>
      </c>
      <c r="Q114" s="13">
        <v>0</v>
      </c>
      <c r="R114" s="13">
        <v>0</v>
      </c>
      <c r="S114" s="13">
        <v>0</v>
      </c>
      <c r="T114" s="30">
        <v>1</v>
      </c>
      <c r="U114" s="30">
        <v>0</v>
      </c>
      <c r="V114" s="30">
        <v>0</v>
      </c>
      <c r="W114" s="30">
        <v>0</v>
      </c>
    </row>
    <row r="115" spans="1:23" s="14" customFormat="1" ht="20.100000000000001" customHeight="1" x14ac:dyDescent="0.3">
      <c r="A115" s="10">
        <v>110</v>
      </c>
      <c r="B115" s="11">
        <v>45797</v>
      </c>
      <c r="C115" s="11">
        <v>45806</v>
      </c>
      <c r="D115" s="11">
        <v>46563</v>
      </c>
      <c r="E115" s="11" t="s">
        <v>17</v>
      </c>
      <c r="F115" s="20" t="s">
        <v>206</v>
      </c>
      <c r="G115" s="18">
        <v>506752</v>
      </c>
      <c r="H115" s="19" t="s">
        <v>208</v>
      </c>
      <c r="I115" s="13">
        <f t="shared" si="3"/>
        <v>5</v>
      </c>
      <c r="J115" s="13">
        <v>0</v>
      </c>
      <c r="K115" s="13">
        <v>0</v>
      </c>
      <c r="L115" s="13">
        <v>0</v>
      </c>
      <c r="M115" s="13">
        <v>0</v>
      </c>
      <c r="N115" s="30">
        <v>3</v>
      </c>
      <c r="O115" s="13">
        <v>0</v>
      </c>
      <c r="P115" s="13">
        <v>0</v>
      </c>
      <c r="Q115" s="13">
        <v>1</v>
      </c>
      <c r="R115" s="13">
        <v>0</v>
      </c>
      <c r="S115" s="13">
        <v>0</v>
      </c>
      <c r="T115" s="30">
        <v>0</v>
      </c>
      <c r="U115" s="30">
        <v>1</v>
      </c>
      <c r="V115" s="30">
        <v>0</v>
      </c>
      <c r="W115" s="30">
        <v>0</v>
      </c>
    </row>
    <row r="116" spans="1:23" s="14" customFormat="1" ht="20.100000000000001" customHeight="1" x14ac:dyDescent="0.3">
      <c r="A116" s="10">
        <v>111</v>
      </c>
      <c r="B116" s="11">
        <v>45798</v>
      </c>
      <c r="C116" s="11">
        <v>45810</v>
      </c>
      <c r="D116" s="11">
        <v>46570</v>
      </c>
      <c r="E116" s="11" t="s">
        <v>17</v>
      </c>
      <c r="F116" s="20" t="s">
        <v>215</v>
      </c>
      <c r="G116" s="18">
        <v>511938</v>
      </c>
      <c r="H116" s="19" t="s">
        <v>216</v>
      </c>
      <c r="I116" s="13">
        <f t="shared" si="3"/>
        <v>10</v>
      </c>
      <c r="J116" s="13">
        <v>0</v>
      </c>
      <c r="K116" s="13">
        <v>0</v>
      </c>
      <c r="L116" s="13">
        <v>0</v>
      </c>
      <c r="M116" s="13">
        <v>0</v>
      </c>
      <c r="N116" s="30">
        <v>6</v>
      </c>
      <c r="O116" s="13">
        <v>1</v>
      </c>
      <c r="P116" s="13">
        <v>0</v>
      </c>
      <c r="Q116" s="13">
        <v>2</v>
      </c>
      <c r="R116" s="13">
        <v>0</v>
      </c>
      <c r="S116" s="13">
        <v>0</v>
      </c>
      <c r="T116" s="30">
        <v>0</v>
      </c>
      <c r="U116" s="30">
        <v>1</v>
      </c>
      <c r="V116" s="30">
        <v>0</v>
      </c>
      <c r="W116" s="30">
        <v>0</v>
      </c>
    </row>
    <row r="117" spans="1:23" s="14" customFormat="1" ht="20.100000000000001" customHeight="1" x14ac:dyDescent="0.3">
      <c r="A117" s="10">
        <v>112</v>
      </c>
      <c r="B117" s="11">
        <v>45798</v>
      </c>
      <c r="C117" s="11">
        <v>45803</v>
      </c>
      <c r="D117" s="11">
        <v>46563</v>
      </c>
      <c r="E117" s="11" t="s">
        <v>17</v>
      </c>
      <c r="F117" s="20" t="s">
        <v>209</v>
      </c>
      <c r="G117" s="18">
        <v>588572</v>
      </c>
      <c r="H117" s="19" t="s">
        <v>210</v>
      </c>
      <c r="I117" s="13">
        <f t="shared" si="3"/>
        <v>2</v>
      </c>
      <c r="J117" s="13">
        <v>0</v>
      </c>
      <c r="K117" s="13">
        <v>0</v>
      </c>
      <c r="L117" s="13">
        <v>0</v>
      </c>
      <c r="M117" s="13">
        <v>0</v>
      </c>
      <c r="N117" s="30">
        <v>0</v>
      </c>
      <c r="O117" s="13">
        <v>0</v>
      </c>
      <c r="P117" s="13">
        <v>0</v>
      </c>
      <c r="Q117" s="13">
        <v>1</v>
      </c>
      <c r="R117" s="13">
        <v>0</v>
      </c>
      <c r="S117" s="13">
        <v>0</v>
      </c>
      <c r="T117" s="30">
        <v>0</v>
      </c>
      <c r="U117" s="30">
        <v>0</v>
      </c>
      <c r="V117" s="30">
        <v>0</v>
      </c>
      <c r="W117" s="30">
        <v>1</v>
      </c>
    </row>
    <row r="118" spans="1:23" s="14" customFormat="1" ht="20.100000000000001" customHeight="1" x14ac:dyDescent="0.3">
      <c r="A118" s="10">
        <v>113</v>
      </c>
      <c r="B118" s="11">
        <v>45798</v>
      </c>
      <c r="C118" s="11">
        <v>45806</v>
      </c>
      <c r="D118" s="11">
        <v>46566</v>
      </c>
      <c r="E118" s="11" t="s">
        <v>17</v>
      </c>
      <c r="F118" s="20" t="s">
        <v>211</v>
      </c>
      <c r="G118" s="18">
        <v>30264</v>
      </c>
      <c r="H118" s="21" t="s">
        <v>212</v>
      </c>
      <c r="I118" s="13">
        <f t="shared" si="3"/>
        <v>2</v>
      </c>
      <c r="J118" s="13">
        <v>0</v>
      </c>
      <c r="K118" s="13">
        <v>0</v>
      </c>
      <c r="L118" s="13">
        <v>0</v>
      </c>
      <c r="M118" s="13">
        <v>0</v>
      </c>
      <c r="N118" s="30">
        <v>0</v>
      </c>
      <c r="O118" s="13">
        <v>0</v>
      </c>
      <c r="P118" s="13">
        <v>0</v>
      </c>
      <c r="Q118" s="13">
        <v>1</v>
      </c>
      <c r="R118" s="13">
        <v>0</v>
      </c>
      <c r="S118" s="13">
        <v>0</v>
      </c>
      <c r="T118" s="30">
        <v>1</v>
      </c>
      <c r="U118" s="30">
        <v>0</v>
      </c>
      <c r="V118" s="30">
        <v>0</v>
      </c>
      <c r="W118" s="30">
        <v>0</v>
      </c>
    </row>
    <row r="119" spans="1:23" s="14" customFormat="1" ht="20.100000000000001" customHeight="1" x14ac:dyDescent="0.3">
      <c r="A119" s="10">
        <v>114</v>
      </c>
      <c r="B119" s="11">
        <v>45798</v>
      </c>
      <c r="C119" s="11">
        <v>45810</v>
      </c>
      <c r="D119" s="11">
        <v>46570</v>
      </c>
      <c r="E119" s="11" t="s">
        <v>17</v>
      </c>
      <c r="F119" s="20" t="s">
        <v>213</v>
      </c>
      <c r="G119" s="18">
        <v>37400</v>
      </c>
      <c r="H119" s="19" t="s">
        <v>214</v>
      </c>
      <c r="I119" s="13">
        <f t="shared" si="3"/>
        <v>4</v>
      </c>
      <c r="J119" s="13">
        <v>0</v>
      </c>
      <c r="K119" s="13">
        <v>1</v>
      </c>
      <c r="L119" s="13">
        <v>0</v>
      </c>
      <c r="M119" s="13">
        <v>0</v>
      </c>
      <c r="N119" s="30">
        <v>0</v>
      </c>
      <c r="O119" s="13">
        <v>1</v>
      </c>
      <c r="P119" s="13">
        <v>1</v>
      </c>
      <c r="Q119" s="13">
        <v>0</v>
      </c>
      <c r="R119" s="13">
        <v>0</v>
      </c>
      <c r="S119" s="13">
        <v>0</v>
      </c>
      <c r="T119" s="30">
        <v>1</v>
      </c>
      <c r="U119" s="30">
        <v>0</v>
      </c>
      <c r="V119" s="30">
        <v>0</v>
      </c>
      <c r="W119" s="30">
        <v>0</v>
      </c>
    </row>
    <row r="120" spans="1:23" s="14" customFormat="1" ht="20.100000000000001" customHeight="1" x14ac:dyDescent="0.3">
      <c r="A120" s="10">
        <v>115</v>
      </c>
      <c r="B120" s="11">
        <v>45813</v>
      </c>
      <c r="C120" s="11">
        <v>45818</v>
      </c>
      <c r="D120" s="11">
        <v>46576</v>
      </c>
      <c r="E120" s="11" t="s">
        <v>17</v>
      </c>
      <c r="F120" s="20" t="s">
        <v>225</v>
      </c>
      <c r="G120" s="18">
        <v>509183</v>
      </c>
      <c r="H120" s="19" t="s">
        <v>226</v>
      </c>
      <c r="I120" s="13">
        <f t="shared" si="3"/>
        <v>5</v>
      </c>
      <c r="J120" s="13">
        <v>0</v>
      </c>
      <c r="K120" s="13">
        <v>1</v>
      </c>
      <c r="L120" s="13">
        <v>1</v>
      </c>
      <c r="M120" s="13">
        <v>0</v>
      </c>
      <c r="N120" s="30">
        <v>0</v>
      </c>
      <c r="O120" s="13">
        <v>1</v>
      </c>
      <c r="P120" s="13">
        <v>1</v>
      </c>
      <c r="Q120" s="13">
        <v>0</v>
      </c>
      <c r="R120" s="13">
        <v>0</v>
      </c>
      <c r="S120" s="13">
        <v>0</v>
      </c>
      <c r="T120" s="30">
        <v>1</v>
      </c>
      <c r="U120" s="30">
        <v>0</v>
      </c>
      <c r="V120" s="30">
        <v>0</v>
      </c>
      <c r="W120" s="30">
        <v>0</v>
      </c>
    </row>
    <row r="121" spans="1:23" s="14" customFormat="1" ht="20.100000000000001" customHeight="1" x14ac:dyDescent="0.3">
      <c r="A121" s="10">
        <v>116</v>
      </c>
      <c r="B121" s="11">
        <v>45813</v>
      </c>
      <c r="C121" s="11">
        <v>45818</v>
      </c>
      <c r="D121" s="11">
        <v>46578</v>
      </c>
      <c r="E121" s="11" t="s">
        <v>17</v>
      </c>
      <c r="F121" s="20" t="s">
        <v>223</v>
      </c>
      <c r="G121" s="18">
        <v>506140</v>
      </c>
      <c r="H121" s="19" t="s">
        <v>224</v>
      </c>
      <c r="I121" s="13">
        <f t="shared" si="3"/>
        <v>4</v>
      </c>
      <c r="J121" s="13">
        <v>0</v>
      </c>
      <c r="K121" s="13">
        <v>0</v>
      </c>
      <c r="L121" s="13">
        <v>1</v>
      </c>
      <c r="M121" s="13">
        <v>0</v>
      </c>
      <c r="N121" s="30">
        <v>0</v>
      </c>
      <c r="O121" s="13">
        <v>1</v>
      </c>
      <c r="P121" s="13">
        <v>1</v>
      </c>
      <c r="Q121" s="13">
        <v>0</v>
      </c>
      <c r="R121" s="13">
        <v>0</v>
      </c>
      <c r="S121" s="13">
        <v>0</v>
      </c>
      <c r="T121" s="30">
        <v>1</v>
      </c>
      <c r="U121" s="30">
        <v>0</v>
      </c>
      <c r="V121" s="30">
        <v>0</v>
      </c>
      <c r="W121" s="30">
        <v>0</v>
      </c>
    </row>
    <row r="122" spans="1:23" s="14" customFormat="1" ht="20.100000000000001" customHeight="1" x14ac:dyDescent="0.3">
      <c r="A122" s="10">
        <v>117</v>
      </c>
      <c r="B122" s="11">
        <v>45813</v>
      </c>
      <c r="C122" s="11">
        <v>45818</v>
      </c>
      <c r="D122" s="11">
        <v>46571</v>
      </c>
      <c r="E122" s="11" t="s">
        <v>17</v>
      </c>
      <c r="F122" s="20" t="s">
        <v>230</v>
      </c>
      <c r="G122" s="18">
        <v>511888</v>
      </c>
      <c r="H122" s="19" t="s">
        <v>231</v>
      </c>
      <c r="I122" s="13">
        <f t="shared" si="3"/>
        <v>5</v>
      </c>
      <c r="J122" s="13">
        <v>0</v>
      </c>
      <c r="K122" s="13">
        <v>0</v>
      </c>
      <c r="L122" s="13">
        <v>1</v>
      </c>
      <c r="M122" s="13">
        <v>0</v>
      </c>
      <c r="N122" s="30">
        <v>0</v>
      </c>
      <c r="O122" s="13">
        <v>2</v>
      </c>
      <c r="P122" s="13">
        <v>1</v>
      </c>
      <c r="Q122" s="13">
        <v>0</v>
      </c>
      <c r="R122" s="13">
        <v>0</v>
      </c>
      <c r="S122" s="13">
        <v>0</v>
      </c>
      <c r="T122" s="30">
        <v>1</v>
      </c>
      <c r="U122" s="30">
        <v>0</v>
      </c>
      <c r="V122" s="30">
        <v>0</v>
      </c>
      <c r="W122" s="30">
        <v>0</v>
      </c>
    </row>
    <row r="123" spans="1:23" s="14" customFormat="1" ht="20.100000000000001" customHeight="1" x14ac:dyDescent="0.3">
      <c r="A123" s="10">
        <v>118</v>
      </c>
      <c r="B123" s="11">
        <v>45813</v>
      </c>
      <c r="C123" s="11">
        <v>45825</v>
      </c>
      <c r="D123" s="11">
        <v>46579</v>
      </c>
      <c r="E123" s="11" t="s">
        <v>17</v>
      </c>
      <c r="F123" s="20" t="s">
        <v>242</v>
      </c>
      <c r="G123" s="18">
        <v>541151</v>
      </c>
      <c r="H123" s="19" t="s">
        <v>243</v>
      </c>
      <c r="I123" s="13">
        <f t="shared" si="3"/>
        <v>2</v>
      </c>
      <c r="J123" s="13">
        <v>0</v>
      </c>
      <c r="K123" s="13">
        <v>0</v>
      </c>
      <c r="L123" s="13">
        <v>0</v>
      </c>
      <c r="M123" s="13">
        <v>0</v>
      </c>
      <c r="N123" s="30">
        <v>0</v>
      </c>
      <c r="O123" s="13">
        <v>0</v>
      </c>
      <c r="P123" s="13">
        <v>0</v>
      </c>
      <c r="Q123" s="13">
        <v>1</v>
      </c>
      <c r="R123" s="13">
        <v>0</v>
      </c>
      <c r="S123" s="13">
        <v>0</v>
      </c>
      <c r="T123" s="30">
        <v>0</v>
      </c>
      <c r="U123" s="30">
        <v>0</v>
      </c>
      <c r="V123" s="30">
        <v>1</v>
      </c>
      <c r="W123" s="30">
        <v>0</v>
      </c>
    </row>
    <row r="124" spans="1:23" s="14" customFormat="1" ht="20.100000000000001" customHeight="1" x14ac:dyDescent="0.3">
      <c r="A124" s="10">
        <v>119</v>
      </c>
      <c r="B124" s="11">
        <v>45813</v>
      </c>
      <c r="C124" s="11">
        <v>45819</v>
      </c>
      <c r="D124" s="11">
        <v>46579</v>
      </c>
      <c r="E124" s="11" t="s">
        <v>17</v>
      </c>
      <c r="F124" s="20" t="s">
        <v>242</v>
      </c>
      <c r="G124" s="18">
        <v>541155</v>
      </c>
      <c r="H124" s="19" t="s">
        <v>244</v>
      </c>
      <c r="I124" s="13">
        <f t="shared" si="3"/>
        <v>4</v>
      </c>
      <c r="J124" s="13">
        <v>0</v>
      </c>
      <c r="K124" s="13">
        <v>0</v>
      </c>
      <c r="L124" s="13">
        <v>1</v>
      </c>
      <c r="M124" s="13">
        <v>0</v>
      </c>
      <c r="N124" s="30">
        <v>0</v>
      </c>
      <c r="O124" s="13">
        <v>1</v>
      </c>
      <c r="P124" s="13">
        <v>1</v>
      </c>
      <c r="Q124" s="13">
        <v>0</v>
      </c>
      <c r="R124" s="13">
        <v>0</v>
      </c>
      <c r="S124" s="13">
        <v>0</v>
      </c>
      <c r="T124" s="30">
        <v>1</v>
      </c>
      <c r="U124" s="30">
        <v>0</v>
      </c>
      <c r="V124" s="30">
        <v>0</v>
      </c>
      <c r="W124" s="30">
        <v>0</v>
      </c>
    </row>
    <row r="125" spans="1:23" s="14" customFormat="1" ht="20.100000000000001" customHeight="1" x14ac:dyDescent="0.3">
      <c r="A125" s="10">
        <v>120</v>
      </c>
      <c r="B125" s="11">
        <v>45813</v>
      </c>
      <c r="C125" s="11">
        <v>45818</v>
      </c>
      <c r="D125" s="11">
        <v>46578</v>
      </c>
      <c r="E125" s="11" t="s">
        <v>17</v>
      </c>
      <c r="F125" s="20" t="s">
        <v>221</v>
      </c>
      <c r="G125" s="18">
        <v>505236</v>
      </c>
      <c r="H125" s="19" t="s">
        <v>222</v>
      </c>
      <c r="I125" s="13">
        <f t="shared" si="3"/>
        <v>7</v>
      </c>
      <c r="J125" s="13">
        <v>0</v>
      </c>
      <c r="K125" s="13">
        <v>0</v>
      </c>
      <c r="L125" s="13">
        <v>0</v>
      </c>
      <c r="M125" s="13">
        <v>0</v>
      </c>
      <c r="N125" s="30">
        <v>1</v>
      </c>
      <c r="O125" s="13">
        <v>2</v>
      </c>
      <c r="P125" s="13">
        <v>1</v>
      </c>
      <c r="Q125" s="13">
        <v>1</v>
      </c>
      <c r="R125" s="13">
        <v>0</v>
      </c>
      <c r="S125" s="13">
        <v>0</v>
      </c>
      <c r="T125" s="30">
        <v>1</v>
      </c>
      <c r="U125" s="30">
        <v>0</v>
      </c>
      <c r="V125" s="30">
        <v>1</v>
      </c>
      <c r="W125" s="30">
        <v>0</v>
      </c>
    </row>
    <row r="126" spans="1:23" s="14" customFormat="1" ht="20.100000000000001" customHeight="1" x14ac:dyDescent="0.3">
      <c r="A126" s="10">
        <v>121</v>
      </c>
      <c r="B126" s="11">
        <v>45818</v>
      </c>
      <c r="C126" s="11">
        <v>45825</v>
      </c>
      <c r="D126" s="11">
        <v>46570</v>
      </c>
      <c r="E126" s="11" t="s">
        <v>17</v>
      </c>
      <c r="F126" s="20" t="s">
        <v>236</v>
      </c>
      <c r="G126" s="18">
        <v>526130</v>
      </c>
      <c r="H126" s="19" t="s">
        <v>237</v>
      </c>
      <c r="I126" s="13">
        <f t="shared" si="3"/>
        <v>5</v>
      </c>
      <c r="J126" s="13">
        <v>0</v>
      </c>
      <c r="K126" s="13">
        <v>0</v>
      </c>
      <c r="L126" s="13">
        <v>1</v>
      </c>
      <c r="M126" s="13">
        <v>0</v>
      </c>
      <c r="N126" s="30">
        <v>0</v>
      </c>
      <c r="O126" s="13">
        <v>2</v>
      </c>
      <c r="P126" s="13">
        <v>1</v>
      </c>
      <c r="Q126" s="13">
        <v>0</v>
      </c>
      <c r="R126" s="13">
        <v>0</v>
      </c>
      <c r="S126" s="13">
        <v>0</v>
      </c>
      <c r="T126" s="30">
        <v>1</v>
      </c>
      <c r="U126" s="30">
        <v>0</v>
      </c>
      <c r="V126" s="30">
        <v>0</v>
      </c>
      <c r="W126" s="30">
        <v>0</v>
      </c>
    </row>
    <row r="127" spans="1:23" s="14" customFormat="1" ht="20.100000000000001" customHeight="1" x14ac:dyDescent="0.3">
      <c r="A127" s="10">
        <v>122</v>
      </c>
      <c r="B127" s="11">
        <v>45818</v>
      </c>
      <c r="C127" s="11">
        <v>45825</v>
      </c>
      <c r="D127" s="11">
        <v>46570</v>
      </c>
      <c r="E127" s="11" t="s">
        <v>17</v>
      </c>
      <c r="F127" s="20" t="s">
        <v>234</v>
      </c>
      <c r="G127" s="18">
        <v>518200</v>
      </c>
      <c r="H127" s="19" t="s">
        <v>235</v>
      </c>
      <c r="I127" s="13">
        <f t="shared" si="3"/>
        <v>4</v>
      </c>
      <c r="J127" s="13">
        <v>0</v>
      </c>
      <c r="K127" s="13">
        <v>0</v>
      </c>
      <c r="L127" s="13">
        <v>0</v>
      </c>
      <c r="M127" s="13">
        <v>0</v>
      </c>
      <c r="N127" s="30">
        <v>2</v>
      </c>
      <c r="O127" s="13">
        <v>0</v>
      </c>
      <c r="P127" s="13">
        <v>0</v>
      </c>
      <c r="Q127" s="13">
        <v>1</v>
      </c>
      <c r="R127" s="13">
        <v>0</v>
      </c>
      <c r="S127" s="13">
        <v>0</v>
      </c>
      <c r="T127" s="30">
        <v>1</v>
      </c>
      <c r="U127" s="30">
        <v>0</v>
      </c>
      <c r="V127" s="30">
        <v>0</v>
      </c>
      <c r="W127" s="30">
        <v>0</v>
      </c>
    </row>
    <row r="128" spans="1:23" s="14" customFormat="1" ht="20.100000000000001" customHeight="1" x14ac:dyDescent="0.3">
      <c r="A128" s="10">
        <v>123</v>
      </c>
      <c r="B128" s="11">
        <v>45818</v>
      </c>
      <c r="C128" s="11">
        <v>45825</v>
      </c>
      <c r="D128" s="11">
        <v>46570</v>
      </c>
      <c r="E128" s="11" t="s">
        <v>17</v>
      </c>
      <c r="F128" s="20" t="s">
        <v>245</v>
      </c>
      <c r="G128" s="18">
        <v>552595</v>
      </c>
      <c r="H128" s="19" t="s">
        <v>246</v>
      </c>
      <c r="I128" s="13">
        <f t="shared" si="3"/>
        <v>5</v>
      </c>
      <c r="J128" s="13">
        <v>0</v>
      </c>
      <c r="K128" s="13">
        <v>0</v>
      </c>
      <c r="L128" s="13">
        <v>0</v>
      </c>
      <c r="M128" s="13">
        <v>0</v>
      </c>
      <c r="N128" s="30">
        <v>3</v>
      </c>
      <c r="O128" s="13">
        <v>0</v>
      </c>
      <c r="P128" s="13">
        <v>0</v>
      </c>
      <c r="Q128" s="13">
        <v>1</v>
      </c>
      <c r="R128" s="13">
        <v>0</v>
      </c>
      <c r="S128" s="13">
        <v>0</v>
      </c>
      <c r="T128" s="30">
        <v>0</v>
      </c>
      <c r="U128" s="30">
        <v>0</v>
      </c>
      <c r="V128" s="30">
        <v>1</v>
      </c>
      <c r="W128" s="30">
        <v>0</v>
      </c>
    </row>
    <row r="129" spans="1:23" s="14" customFormat="1" ht="20.100000000000001" customHeight="1" x14ac:dyDescent="0.3">
      <c r="A129" s="10">
        <v>124</v>
      </c>
      <c r="B129" s="11">
        <v>45818</v>
      </c>
      <c r="C129" s="11">
        <v>45825</v>
      </c>
      <c r="D129" s="11">
        <v>46570</v>
      </c>
      <c r="E129" s="11" t="s">
        <v>17</v>
      </c>
      <c r="F129" s="20" t="s">
        <v>245</v>
      </c>
      <c r="G129" s="18">
        <v>552623</v>
      </c>
      <c r="H129" s="19" t="s">
        <v>247</v>
      </c>
      <c r="I129" s="13">
        <f t="shared" si="3"/>
        <v>4</v>
      </c>
      <c r="J129" s="13">
        <v>1</v>
      </c>
      <c r="K129" s="13">
        <v>0</v>
      </c>
      <c r="L129" s="13">
        <v>1</v>
      </c>
      <c r="M129" s="13">
        <v>0</v>
      </c>
      <c r="N129" s="30">
        <v>0</v>
      </c>
      <c r="O129" s="13">
        <v>1</v>
      </c>
      <c r="P129" s="13">
        <v>0</v>
      </c>
      <c r="Q129" s="13">
        <v>0</v>
      </c>
      <c r="R129" s="13">
        <v>0</v>
      </c>
      <c r="S129" s="13">
        <v>0</v>
      </c>
      <c r="T129" s="30">
        <v>0</v>
      </c>
      <c r="U129" s="30">
        <v>0</v>
      </c>
      <c r="V129" s="30">
        <v>1</v>
      </c>
      <c r="W129" s="30">
        <v>0</v>
      </c>
    </row>
    <row r="130" spans="1:23" s="14" customFormat="1" ht="20.100000000000001" customHeight="1" x14ac:dyDescent="0.3">
      <c r="A130" s="10">
        <v>125</v>
      </c>
      <c r="B130" s="11">
        <v>45818</v>
      </c>
      <c r="C130" s="11">
        <v>45825</v>
      </c>
      <c r="D130" s="11">
        <v>46571</v>
      </c>
      <c r="E130" s="11" t="s">
        <v>17</v>
      </c>
      <c r="F130" s="20" t="s">
        <v>217</v>
      </c>
      <c r="G130" s="18">
        <v>38300</v>
      </c>
      <c r="H130" s="19" t="s">
        <v>218</v>
      </c>
      <c r="I130" s="13">
        <f t="shared" si="3"/>
        <v>4</v>
      </c>
      <c r="J130" s="13">
        <v>0</v>
      </c>
      <c r="K130" s="13">
        <v>0</v>
      </c>
      <c r="L130" s="13">
        <v>0</v>
      </c>
      <c r="M130" s="13">
        <v>0</v>
      </c>
      <c r="N130" s="30">
        <v>0</v>
      </c>
      <c r="O130" s="13">
        <v>2</v>
      </c>
      <c r="P130" s="13">
        <v>1</v>
      </c>
      <c r="Q130" s="13">
        <v>0</v>
      </c>
      <c r="R130" s="13">
        <v>0</v>
      </c>
      <c r="S130" s="13">
        <v>0</v>
      </c>
      <c r="T130" s="30">
        <v>1</v>
      </c>
      <c r="U130" s="30">
        <v>0</v>
      </c>
      <c r="V130" s="30">
        <v>0</v>
      </c>
      <c r="W130" s="30">
        <v>0</v>
      </c>
    </row>
    <row r="131" spans="1:23" s="14" customFormat="1" ht="20.100000000000001" customHeight="1" x14ac:dyDescent="0.3">
      <c r="A131" s="10">
        <v>126</v>
      </c>
      <c r="B131" s="11">
        <v>45818</v>
      </c>
      <c r="C131" s="11">
        <v>45825</v>
      </c>
      <c r="D131" s="11">
        <v>46570</v>
      </c>
      <c r="E131" s="11" t="s">
        <v>17</v>
      </c>
      <c r="F131" s="20" t="s">
        <v>252</v>
      </c>
      <c r="G131" s="18">
        <v>560969</v>
      </c>
      <c r="H131" s="19" t="s">
        <v>253</v>
      </c>
      <c r="I131" s="13">
        <f t="shared" si="3"/>
        <v>6</v>
      </c>
      <c r="J131" s="13">
        <v>0</v>
      </c>
      <c r="K131" s="13">
        <v>0</v>
      </c>
      <c r="L131" s="13">
        <v>0</v>
      </c>
      <c r="M131" s="13">
        <v>0</v>
      </c>
      <c r="N131" s="30">
        <v>4</v>
      </c>
      <c r="O131" s="13">
        <v>0</v>
      </c>
      <c r="P131" s="13">
        <v>0</v>
      </c>
      <c r="Q131" s="13">
        <v>1</v>
      </c>
      <c r="R131" s="13">
        <v>0</v>
      </c>
      <c r="S131" s="13">
        <v>0</v>
      </c>
      <c r="T131" s="30">
        <v>0</v>
      </c>
      <c r="U131" s="30">
        <v>0</v>
      </c>
      <c r="V131" s="30">
        <v>1</v>
      </c>
      <c r="W131" s="30">
        <v>0</v>
      </c>
    </row>
    <row r="132" spans="1:23" s="14" customFormat="1" ht="20.100000000000001" customHeight="1" x14ac:dyDescent="0.3">
      <c r="A132" s="10">
        <v>127</v>
      </c>
      <c r="B132" s="11">
        <v>45819</v>
      </c>
      <c r="C132" s="11">
        <v>45825</v>
      </c>
      <c r="D132" s="11">
        <v>46571</v>
      </c>
      <c r="E132" s="11" t="s">
        <v>17</v>
      </c>
      <c r="F132" s="20" t="s">
        <v>232</v>
      </c>
      <c r="G132" s="18">
        <v>512368</v>
      </c>
      <c r="H132" s="19" t="s">
        <v>233</v>
      </c>
      <c r="I132" s="13">
        <f t="shared" si="3"/>
        <v>2</v>
      </c>
      <c r="J132" s="13">
        <v>0</v>
      </c>
      <c r="K132" s="13">
        <v>0</v>
      </c>
      <c r="L132" s="13">
        <v>0</v>
      </c>
      <c r="M132" s="13">
        <v>0</v>
      </c>
      <c r="N132" s="30">
        <v>0</v>
      </c>
      <c r="O132" s="13">
        <v>0</v>
      </c>
      <c r="P132" s="13">
        <v>0</v>
      </c>
      <c r="Q132" s="13">
        <v>1</v>
      </c>
      <c r="R132" s="13">
        <v>0</v>
      </c>
      <c r="S132" s="13">
        <v>0</v>
      </c>
      <c r="T132" s="30">
        <v>0</v>
      </c>
      <c r="U132" s="30">
        <v>0</v>
      </c>
      <c r="V132" s="30">
        <v>1</v>
      </c>
      <c r="W132" s="30">
        <v>0</v>
      </c>
    </row>
    <row r="133" spans="1:23" s="14" customFormat="1" ht="20.100000000000001" customHeight="1" x14ac:dyDescent="0.3">
      <c r="A133" s="10">
        <v>128</v>
      </c>
      <c r="B133" s="11">
        <v>45819</v>
      </c>
      <c r="C133" s="11">
        <v>45825</v>
      </c>
      <c r="D133" s="11">
        <v>46582</v>
      </c>
      <c r="E133" s="11" t="s">
        <v>17</v>
      </c>
      <c r="F133" s="20" t="s">
        <v>219</v>
      </c>
      <c r="G133" s="18">
        <v>39284</v>
      </c>
      <c r="H133" s="19" t="s">
        <v>220</v>
      </c>
      <c r="I133" s="13">
        <f t="shared" si="3"/>
        <v>2</v>
      </c>
      <c r="J133" s="13">
        <v>0</v>
      </c>
      <c r="K133" s="13">
        <v>0</v>
      </c>
      <c r="L133" s="13">
        <v>0</v>
      </c>
      <c r="M133" s="13">
        <v>0</v>
      </c>
      <c r="N133" s="30">
        <v>0</v>
      </c>
      <c r="O133" s="13">
        <v>0</v>
      </c>
      <c r="P133" s="13">
        <v>0</v>
      </c>
      <c r="Q133" s="13">
        <v>1</v>
      </c>
      <c r="R133" s="13">
        <v>0</v>
      </c>
      <c r="S133" s="13">
        <v>0</v>
      </c>
      <c r="T133" s="30">
        <v>0</v>
      </c>
      <c r="U133" s="30">
        <v>0</v>
      </c>
      <c r="V133" s="30">
        <v>1</v>
      </c>
      <c r="W133" s="30">
        <v>0</v>
      </c>
    </row>
    <row r="134" spans="1:23" s="14" customFormat="1" ht="20.100000000000001" customHeight="1" x14ac:dyDescent="0.3">
      <c r="A134" s="10">
        <v>129</v>
      </c>
      <c r="B134" s="11">
        <v>45819</v>
      </c>
      <c r="C134" s="11">
        <v>45835</v>
      </c>
      <c r="D134" s="11">
        <v>46595</v>
      </c>
      <c r="E134" s="11" t="s">
        <v>17</v>
      </c>
      <c r="F134" s="20" t="s">
        <v>238</v>
      </c>
      <c r="G134" s="18">
        <v>528518</v>
      </c>
      <c r="H134" s="19" t="s">
        <v>239</v>
      </c>
      <c r="I134" s="13">
        <f t="shared" ref="I134:I140" si="4">SUM(J134:W134)</f>
        <v>5</v>
      </c>
      <c r="J134" s="13">
        <v>0</v>
      </c>
      <c r="K134" s="13">
        <v>0</v>
      </c>
      <c r="L134" s="13">
        <v>0</v>
      </c>
      <c r="M134" s="13">
        <v>0</v>
      </c>
      <c r="N134" s="30">
        <v>0</v>
      </c>
      <c r="O134" s="13">
        <v>2</v>
      </c>
      <c r="P134" s="13">
        <v>1</v>
      </c>
      <c r="Q134" s="13">
        <v>0</v>
      </c>
      <c r="R134" s="13">
        <v>0</v>
      </c>
      <c r="S134" s="13">
        <v>0</v>
      </c>
      <c r="T134" s="30">
        <v>2</v>
      </c>
      <c r="U134" s="30">
        <v>0</v>
      </c>
      <c r="V134" s="30">
        <v>0</v>
      </c>
      <c r="W134" s="30">
        <v>0</v>
      </c>
    </row>
    <row r="135" spans="1:23" s="14" customFormat="1" ht="20.100000000000001" customHeight="1" x14ac:dyDescent="0.3">
      <c r="A135" s="10">
        <v>130</v>
      </c>
      <c r="B135" s="11">
        <v>45819</v>
      </c>
      <c r="C135" s="11">
        <v>45828</v>
      </c>
      <c r="D135" s="11">
        <v>46588</v>
      </c>
      <c r="E135" s="11" t="s">
        <v>17</v>
      </c>
      <c r="F135" s="20" t="s">
        <v>254</v>
      </c>
      <c r="G135" s="18">
        <v>579676</v>
      </c>
      <c r="H135" s="19" t="s">
        <v>255</v>
      </c>
      <c r="I135" s="13">
        <f t="shared" si="4"/>
        <v>3</v>
      </c>
      <c r="J135" s="13">
        <v>0</v>
      </c>
      <c r="K135" s="13">
        <v>0</v>
      </c>
      <c r="L135" s="13">
        <v>0</v>
      </c>
      <c r="M135" s="13">
        <v>0</v>
      </c>
      <c r="N135" s="30">
        <v>2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30">
        <v>0</v>
      </c>
      <c r="U135" s="30">
        <v>0</v>
      </c>
      <c r="V135" s="30">
        <v>1</v>
      </c>
      <c r="W135" s="30">
        <v>0</v>
      </c>
    </row>
    <row r="136" spans="1:23" s="14" customFormat="1" ht="20.100000000000001" customHeight="1" x14ac:dyDescent="0.3">
      <c r="A136" s="10">
        <v>131</v>
      </c>
      <c r="B136" s="11">
        <v>45819</v>
      </c>
      <c r="C136" s="11">
        <v>45828</v>
      </c>
      <c r="D136" s="11">
        <v>46588</v>
      </c>
      <c r="E136" s="11" t="s">
        <v>17</v>
      </c>
      <c r="F136" s="20" t="s">
        <v>248</v>
      </c>
      <c r="G136" s="18">
        <v>556134</v>
      </c>
      <c r="H136" s="19" t="s">
        <v>249</v>
      </c>
      <c r="I136" s="13">
        <f t="shared" si="4"/>
        <v>4</v>
      </c>
      <c r="J136" s="13">
        <v>0</v>
      </c>
      <c r="K136" s="13">
        <v>0</v>
      </c>
      <c r="L136" s="13">
        <v>1</v>
      </c>
      <c r="M136" s="13">
        <v>0</v>
      </c>
      <c r="N136" s="30">
        <v>0</v>
      </c>
      <c r="O136" s="13">
        <v>1</v>
      </c>
      <c r="P136" s="13">
        <v>1</v>
      </c>
      <c r="Q136" s="13">
        <v>0</v>
      </c>
      <c r="R136" s="13">
        <v>0</v>
      </c>
      <c r="S136" s="13">
        <v>0</v>
      </c>
      <c r="T136" s="30">
        <v>1</v>
      </c>
      <c r="U136" s="30">
        <v>0</v>
      </c>
      <c r="V136" s="30">
        <v>0</v>
      </c>
      <c r="W136" s="30">
        <v>0</v>
      </c>
    </row>
    <row r="137" spans="1:23" s="14" customFormat="1" ht="20.100000000000001" customHeight="1" x14ac:dyDescent="0.3">
      <c r="A137" s="10">
        <v>132</v>
      </c>
      <c r="B137" s="11">
        <v>45819</v>
      </c>
      <c r="C137" s="11">
        <v>45825</v>
      </c>
      <c r="D137" s="11">
        <v>46585</v>
      </c>
      <c r="E137" s="11" t="s">
        <v>17</v>
      </c>
      <c r="F137" s="20" t="s">
        <v>250</v>
      </c>
      <c r="G137" s="18">
        <v>560572</v>
      </c>
      <c r="H137" s="19" t="s">
        <v>251</v>
      </c>
      <c r="I137" s="13">
        <f t="shared" si="4"/>
        <v>2</v>
      </c>
      <c r="J137" s="13">
        <v>0</v>
      </c>
      <c r="K137" s="13">
        <v>0</v>
      </c>
      <c r="L137" s="13">
        <v>0</v>
      </c>
      <c r="M137" s="13">
        <v>0</v>
      </c>
      <c r="N137" s="30">
        <v>0</v>
      </c>
      <c r="O137" s="13">
        <v>0</v>
      </c>
      <c r="P137" s="13">
        <v>0</v>
      </c>
      <c r="Q137" s="13">
        <v>1</v>
      </c>
      <c r="R137" s="13">
        <v>0</v>
      </c>
      <c r="S137" s="13">
        <v>0</v>
      </c>
      <c r="T137" s="30">
        <v>0</v>
      </c>
      <c r="U137" s="30">
        <v>0</v>
      </c>
      <c r="V137" s="30">
        <v>1</v>
      </c>
      <c r="W137" s="30">
        <v>0</v>
      </c>
    </row>
    <row r="138" spans="1:23" s="14" customFormat="1" ht="20.100000000000001" customHeight="1" x14ac:dyDescent="0.3">
      <c r="A138" s="10">
        <v>133</v>
      </c>
      <c r="B138" s="11">
        <v>45824</v>
      </c>
      <c r="C138" s="11">
        <v>45831</v>
      </c>
      <c r="D138" s="11">
        <v>46591</v>
      </c>
      <c r="E138" s="11" t="s">
        <v>17</v>
      </c>
      <c r="F138" s="20" t="s">
        <v>227</v>
      </c>
      <c r="G138" s="18">
        <v>511613</v>
      </c>
      <c r="H138" s="19" t="s">
        <v>228</v>
      </c>
      <c r="I138" s="13">
        <f t="shared" si="4"/>
        <v>7</v>
      </c>
      <c r="J138" s="13">
        <v>1</v>
      </c>
      <c r="K138" s="13">
        <v>0</v>
      </c>
      <c r="L138" s="13">
        <v>1</v>
      </c>
      <c r="M138" s="13">
        <v>0</v>
      </c>
      <c r="N138" s="30">
        <v>2</v>
      </c>
      <c r="O138" s="13">
        <v>0</v>
      </c>
      <c r="P138" s="13">
        <v>0</v>
      </c>
      <c r="Q138" s="13">
        <v>1</v>
      </c>
      <c r="R138" s="13">
        <v>0</v>
      </c>
      <c r="S138" s="13">
        <v>0</v>
      </c>
      <c r="T138" s="30">
        <v>1</v>
      </c>
      <c r="U138" s="30">
        <v>1</v>
      </c>
      <c r="V138" s="30">
        <v>0</v>
      </c>
      <c r="W138" s="30">
        <v>0</v>
      </c>
    </row>
    <row r="139" spans="1:23" s="14" customFormat="1" ht="20.100000000000001" customHeight="1" x14ac:dyDescent="0.3">
      <c r="A139" s="10">
        <v>134</v>
      </c>
      <c r="B139" s="11">
        <v>45824</v>
      </c>
      <c r="C139" s="11">
        <v>45831</v>
      </c>
      <c r="D139" s="11">
        <v>46591</v>
      </c>
      <c r="E139" s="11" t="s">
        <v>17</v>
      </c>
      <c r="F139" s="20" t="s">
        <v>227</v>
      </c>
      <c r="G139" s="18">
        <v>530966</v>
      </c>
      <c r="H139" s="19" t="s">
        <v>229</v>
      </c>
      <c r="I139" s="13">
        <f t="shared" si="4"/>
        <v>4</v>
      </c>
      <c r="J139" s="13">
        <v>1</v>
      </c>
      <c r="K139" s="13">
        <v>0</v>
      </c>
      <c r="L139" s="13">
        <v>0</v>
      </c>
      <c r="M139" s="13">
        <v>0</v>
      </c>
      <c r="N139" s="30">
        <v>0</v>
      </c>
      <c r="O139" s="13">
        <v>1</v>
      </c>
      <c r="P139" s="13">
        <v>1</v>
      </c>
      <c r="Q139" s="13">
        <v>0</v>
      </c>
      <c r="R139" s="13">
        <v>0</v>
      </c>
      <c r="S139" s="13">
        <v>0</v>
      </c>
      <c r="T139" s="30">
        <v>1</v>
      </c>
      <c r="U139" s="30">
        <v>0</v>
      </c>
      <c r="V139" s="30">
        <v>0</v>
      </c>
      <c r="W139" s="30">
        <v>0</v>
      </c>
    </row>
    <row r="140" spans="1:23" s="14" customFormat="1" ht="20.100000000000001" customHeight="1" x14ac:dyDescent="0.3">
      <c r="A140" s="10">
        <v>135</v>
      </c>
      <c r="B140" s="11">
        <v>45825</v>
      </c>
      <c r="C140" s="11">
        <v>45827</v>
      </c>
      <c r="D140" s="11">
        <v>46563</v>
      </c>
      <c r="E140" s="11" t="s">
        <v>17</v>
      </c>
      <c r="F140" s="20" t="s">
        <v>240</v>
      </c>
      <c r="G140" s="18">
        <v>530548</v>
      </c>
      <c r="H140" s="19" t="s">
        <v>241</v>
      </c>
      <c r="I140" s="13">
        <f t="shared" si="4"/>
        <v>7</v>
      </c>
      <c r="J140" s="13">
        <v>2</v>
      </c>
      <c r="K140" s="13">
        <v>0</v>
      </c>
      <c r="L140" s="13">
        <v>1</v>
      </c>
      <c r="M140" s="13">
        <v>0</v>
      </c>
      <c r="N140" s="30">
        <v>0</v>
      </c>
      <c r="O140" s="13">
        <v>2</v>
      </c>
      <c r="P140" s="13">
        <v>1</v>
      </c>
      <c r="Q140" s="13">
        <v>0</v>
      </c>
      <c r="R140" s="13">
        <v>0</v>
      </c>
      <c r="S140" s="13">
        <v>0</v>
      </c>
      <c r="T140" s="30">
        <v>1</v>
      </c>
      <c r="U140" s="30">
        <v>0</v>
      </c>
      <c r="V140" s="30">
        <v>0</v>
      </c>
      <c r="W140" s="30">
        <v>0</v>
      </c>
    </row>
  </sheetData>
  <sortState ref="B6:W140">
    <sortCondition ref="B6:B140"/>
    <sortCondition ref="F6:F140"/>
  </sortState>
  <mergeCells count="11">
    <mergeCell ref="A4:A5"/>
    <mergeCell ref="B4:B5"/>
    <mergeCell ref="C4:C5"/>
    <mergeCell ref="D4:D5"/>
    <mergeCell ref="E4:E5"/>
    <mergeCell ref="J4:S4"/>
    <mergeCell ref="T4:W4"/>
    <mergeCell ref="F4:F5"/>
    <mergeCell ref="G4:G5"/>
    <mergeCell ref="H4:H5"/>
    <mergeCell ref="I4:I5"/>
  </mergeCells>
  <phoneticPr fontId="4" type="noConversion"/>
  <conditionalFormatting sqref="H111">
    <cfRule type="duplicateValues" dxfId="92" priority="8"/>
  </conditionalFormatting>
  <conditionalFormatting sqref="H112:H113">
    <cfRule type="duplicateValues" dxfId="91" priority="7"/>
  </conditionalFormatting>
  <conditionalFormatting sqref="H114:H115">
    <cfRule type="duplicateValues" dxfId="90" priority="6"/>
  </conditionalFormatting>
  <conditionalFormatting sqref="H116">
    <cfRule type="duplicateValues" dxfId="89" priority="5"/>
  </conditionalFormatting>
  <conditionalFormatting sqref="H117">
    <cfRule type="duplicateValues" dxfId="88" priority="4"/>
  </conditionalFormatting>
  <conditionalFormatting sqref="H118">
    <cfRule type="duplicateValues" dxfId="87" priority="3"/>
  </conditionalFormatting>
  <conditionalFormatting sqref="H119">
    <cfRule type="duplicateValues" dxfId="86" priority="2"/>
  </conditionalFormatting>
  <conditionalFormatting sqref="H120:H140">
    <cfRule type="duplicateValues" dxfId="85" priority="13"/>
  </conditionalFormatting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AS127"/>
  <sheetViews>
    <sheetView showZeros="0" tabSelected="1" view="pageBreakPreview" zoomScale="90" zoomScaleNormal="80" zoomScaleSheetLayoutView="90" workbookViewId="0">
      <pane ySplit="5" topLeftCell="A6" activePane="bottomLeft" state="frozen"/>
      <selection activeCell="E25" sqref="E25"/>
      <selection pane="bottomLeft" activeCell="X19" sqref="X19"/>
    </sheetView>
  </sheetViews>
  <sheetFormatPr defaultRowHeight="13.5" x14ac:dyDescent="0.3"/>
  <cols>
    <col min="1" max="1" width="7.375" style="22" customWidth="1"/>
    <col min="2" max="4" width="10.625" style="9" customWidth="1"/>
    <col min="5" max="5" width="10.5" style="9" customWidth="1"/>
    <col min="6" max="6" width="16.25" style="9" customWidth="1"/>
    <col min="7" max="7" width="8.75" style="9" customWidth="1"/>
    <col min="8" max="8" width="38.25" style="22" customWidth="1"/>
    <col min="9" max="9" width="5.75" style="23" customWidth="1"/>
    <col min="10" max="10" width="6.625" style="23" customWidth="1"/>
    <col min="11" max="11" width="7.5" style="22" customWidth="1"/>
    <col min="12" max="12" width="6.625" style="22" customWidth="1"/>
    <col min="13" max="13" width="7.375" style="22" customWidth="1"/>
    <col min="14" max="14" width="7.75" style="22" customWidth="1"/>
    <col min="15" max="15" width="9.25" style="8" customWidth="1"/>
    <col min="16" max="16" width="8.75" style="22" customWidth="1"/>
    <col min="17" max="17" width="6.75" style="22" customWidth="1"/>
    <col min="18" max="18" width="7.375" style="22" customWidth="1"/>
    <col min="19" max="23" width="6.625" style="22" customWidth="1"/>
    <col min="24" max="24" width="15.875" style="9" customWidth="1"/>
    <col min="25" max="16384" width="9" style="9"/>
  </cols>
  <sheetData>
    <row r="2" spans="1:45" s="6" customFormat="1" ht="32.25" customHeight="1" x14ac:dyDescent="0.3">
      <c r="A2" s="1" t="s">
        <v>469</v>
      </c>
      <c r="B2" s="2"/>
      <c r="C2" s="2"/>
      <c r="D2" s="2"/>
      <c r="E2" s="2"/>
      <c r="F2" s="2"/>
      <c r="G2" s="3"/>
      <c r="H2" s="5"/>
      <c r="I2" s="5"/>
      <c r="J2" s="5"/>
      <c r="K2" s="5"/>
      <c r="L2" s="5"/>
      <c r="M2" s="5"/>
    </row>
    <row r="3" spans="1:45" s="27" customFormat="1" ht="21" customHeight="1" x14ac:dyDescent="0.3">
      <c r="A3" s="26" t="s">
        <v>468</v>
      </c>
      <c r="H3" s="29"/>
      <c r="I3" s="28"/>
      <c r="J3" s="28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45" s="7" customFormat="1" ht="21" customHeight="1" x14ac:dyDescent="0.3">
      <c r="A4" s="37" t="s">
        <v>0</v>
      </c>
      <c r="B4" s="35" t="s">
        <v>1</v>
      </c>
      <c r="C4" s="35" t="s">
        <v>2</v>
      </c>
      <c r="D4" s="35" t="s">
        <v>261</v>
      </c>
      <c r="E4" s="35" t="s">
        <v>3</v>
      </c>
      <c r="F4" s="35" t="s">
        <v>4</v>
      </c>
      <c r="G4" s="37" t="s">
        <v>5</v>
      </c>
      <c r="H4" s="37" t="s">
        <v>6</v>
      </c>
      <c r="I4" s="38" t="s">
        <v>263</v>
      </c>
      <c r="J4" s="32" t="s">
        <v>7</v>
      </c>
      <c r="K4" s="33"/>
      <c r="L4" s="33"/>
      <c r="M4" s="33"/>
      <c r="N4" s="33"/>
      <c r="O4" s="33"/>
      <c r="P4" s="33"/>
      <c r="Q4" s="33"/>
      <c r="R4" s="33"/>
      <c r="S4" s="33"/>
      <c r="T4" s="34" t="s">
        <v>8</v>
      </c>
      <c r="U4" s="34"/>
      <c r="V4" s="34"/>
      <c r="W4" s="34"/>
    </row>
    <row r="5" spans="1:45" ht="42" customHeight="1" x14ac:dyDescent="0.3">
      <c r="A5" s="37"/>
      <c r="B5" s="36"/>
      <c r="C5" s="36"/>
      <c r="D5" s="36"/>
      <c r="E5" s="36"/>
      <c r="F5" s="36"/>
      <c r="G5" s="37"/>
      <c r="H5" s="37"/>
      <c r="I5" s="38"/>
      <c r="J5" s="24" t="s">
        <v>9</v>
      </c>
      <c r="K5" s="24" t="s">
        <v>10</v>
      </c>
      <c r="L5" s="24" t="s">
        <v>11</v>
      </c>
      <c r="M5" s="24" t="s">
        <v>257</v>
      </c>
      <c r="N5" s="25" t="s">
        <v>258</v>
      </c>
      <c r="O5" s="24" t="s">
        <v>259</v>
      </c>
      <c r="P5" s="24" t="s">
        <v>12</v>
      </c>
      <c r="Q5" s="24" t="s">
        <v>256</v>
      </c>
      <c r="R5" s="24" t="s">
        <v>260</v>
      </c>
      <c r="S5" s="24" t="s">
        <v>13</v>
      </c>
      <c r="T5" s="25" t="s">
        <v>14</v>
      </c>
      <c r="U5" s="25" t="s">
        <v>15</v>
      </c>
      <c r="V5" s="25" t="s">
        <v>16</v>
      </c>
      <c r="W5" s="25" t="s">
        <v>13</v>
      </c>
    </row>
    <row r="6" spans="1:45" s="14" customFormat="1" ht="20.100000000000001" customHeight="1" x14ac:dyDescent="0.3">
      <c r="A6" s="10">
        <v>1</v>
      </c>
      <c r="B6" s="11">
        <v>45839</v>
      </c>
      <c r="C6" s="11">
        <v>45842</v>
      </c>
      <c r="D6" s="11">
        <v>46601</v>
      </c>
      <c r="E6" s="11" t="s">
        <v>440</v>
      </c>
      <c r="F6" s="20" t="s">
        <v>265</v>
      </c>
      <c r="G6" s="18">
        <v>525873</v>
      </c>
      <c r="H6" s="19" t="s">
        <v>266</v>
      </c>
      <c r="I6" s="13">
        <f t="shared" ref="I6:I69" si="0">SUM(J6:W6)</f>
        <v>5</v>
      </c>
      <c r="J6" s="13">
        <v>0</v>
      </c>
      <c r="K6" s="13">
        <v>0</v>
      </c>
      <c r="L6" s="13">
        <v>0</v>
      </c>
      <c r="M6" s="13">
        <v>0</v>
      </c>
      <c r="N6" s="13">
        <v>2</v>
      </c>
      <c r="O6" s="13">
        <v>0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3">
        <v>1</v>
      </c>
      <c r="V6" s="13">
        <v>0</v>
      </c>
      <c r="W6" s="13">
        <v>1</v>
      </c>
    </row>
    <row r="7" spans="1:45" s="14" customFormat="1" ht="20.100000000000001" customHeight="1" x14ac:dyDescent="0.3">
      <c r="A7" s="10">
        <v>2</v>
      </c>
      <c r="B7" s="11">
        <v>45839</v>
      </c>
      <c r="C7" s="11">
        <v>45842</v>
      </c>
      <c r="D7" s="11">
        <v>46601</v>
      </c>
      <c r="E7" s="11" t="s">
        <v>440</v>
      </c>
      <c r="F7" s="20" t="s">
        <v>267</v>
      </c>
      <c r="G7" s="18">
        <v>561623</v>
      </c>
      <c r="H7" s="19" t="s">
        <v>268</v>
      </c>
      <c r="I7" s="13">
        <f t="shared" si="0"/>
        <v>2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45" s="15" customFormat="1" ht="20.100000000000001" customHeight="1" x14ac:dyDescent="0.3">
      <c r="A8" s="10">
        <v>3</v>
      </c>
      <c r="B8" s="11">
        <v>45845</v>
      </c>
      <c r="C8" s="11">
        <v>45863</v>
      </c>
      <c r="D8" s="11">
        <v>46600</v>
      </c>
      <c r="E8" s="11" t="s">
        <v>440</v>
      </c>
      <c r="F8" s="20" t="s">
        <v>269</v>
      </c>
      <c r="G8" s="18">
        <v>552554</v>
      </c>
      <c r="H8" s="19" t="s">
        <v>270</v>
      </c>
      <c r="I8" s="13">
        <f t="shared" si="0"/>
        <v>10</v>
      </c>
      <c r="J8" s="13">
        <v>0</v>
      </c>
      <c r="K8" s="13">
        <v>0</v>
      </c>
      <c r="L8" s="13">
        <v>0</v>
      </c>
      <c r="M8" s="13">
        <v>0</v>
      </c>
      <c r="N8" s="13">
        <v>8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0</v>
      </c>
      <c r="U8" s="13">
        <v>1</v>
      </c>
      <c r="V8" s="13">
        <v>0</v>
      </c>
      <c r="W8" s="13">
        <v>0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s="15" customFormat="1" ht="20.100000000000001" customHeight="1" x14ac:dyDescent="0.3">
      <c r="A9" s="10">
        <v>4</v>
      </c>
      <c r="B9" s="11">
        <v>45845</v>
      </c>
      <c r="C9" s="11">
        <v>45849</v>
      </c>
      <c r="D9" s="11">
        <v>46602</v>
      </c>
      <c r="E9" s="11" t="s">
        <v>440</v>
      </c>
      <c r="F9" s="20" t="s">
        <v>96</v>
      </c>
      <c r="G9" s="18">
        <v>588534</v>
      </c>
      <c r="H9" s="19" t="s">
        <v>271</v>
      </c>
      <c r="I9" s="13">
        <f t="shared" si="0"/>
        <v>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</v>
      </c>
      <c r="Q9" s="13">
        <v>0</v>
      </c>
      <c r="R9" s="13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14" customFormat="1" ht="20.100000000000001" customHeight="1" x14ac:dyDescent="0.3">
      <c r="A10" s="10">
        <v>5</v>
      </c>
      <c r="B10" s="11">
        <v>45845</v>
      </c>
      <c r="C10" s="11">
        <v>45856</v>
      </c>
      <c r="D10" s="11">
        <v>46603</v>
      </c>
      <c r="E10" s="11" t="s">
        <v>440</v>
      </c>
      <c r="F10" s="20" t="s">
        <v>272</v>
      </c>
      <c r="G10" s="18">
        <v>39074</v>
      </c>
      <c r="H10" s="19" t="s">
        <v>273</v>
      </c>
      <c r="I10" s="13">
        <f t="shared" si="0"/>
        <v>6</v>
      </c>
      <c r="J10" s="13">
        <v>1</v>
      </c>
      <c r="K10" s="13">
        <v>0</v>
      </c>
      <c r="L10" s="13">
        <v>0</v>
      </c>
      <c r="M10" s="13">
        <v>0</v>
      </c>
      <c r="N10" s="13">
        <v>0</v>
      </c>
      <c r="O10" s="13">
        <v>2</v>
      </c>
      <c r="P10" s="13">
        <v>1</v>
      </c>
      <c r="Q10" s="13">
        <v>1</v>
      </c>
      <c r="R10" s="13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</row>
    <row r="11" spans="1:45" s="15" customFormat="1" ht="20.100000000000001" customHeight="1" x14ac:dyDescent="0.3">
      <c r="A11" s="10">
        <v>6</v>
      </c>
      <c r="B11" s="11">
        <v>45845</v>
      </c>
      <c r="C11" s="11">
        <v>45852</v>
      </c>
      <c r="D11" s="11">
        <v>46612</v>
      </c>
      <c r="E11" s="11" t="s">
        <v>440</v>
      </c>
      <c r="F11" s="20" t="s">
        <v>274</v>
      </c>
      <c r="G11" s="18">
        <v>37960</v>
      </c>
      <c r="H11" s="19" t="s">
        <v>275</v>
      </c>
      <c r="I11" s="13">
        <f t="shared" si="0"/>
        <v>5</v>
      </c>
      <c r="J11" s="13">
        <v>0</v>
      </c>
      <c r="K11" s="13">
        <v>0</v>
      </c>
      <c r="L11" s="13">
        <v>1</v>
      </c>
      <c r="M11" s="13">
        <v>0</v>
      </c>
      <c r="N11" s="13">
        <v>0</v>
      </c>
      <c r="O11" s="13">
        <v>2</v>
      </c>
      <c r="P11" s="13">
        <v>1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0</v>
      </c>
      <c r="W11" s="13">
        <v>0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5" customFormat="1" ht="20.100000000000001" customHeight="1" x14ac:dyDescent="0.3">
      <c r="A12" s="10">
        <v>7</v>
      </c>
      <c r="B12" s="11">
        <v>45845</v>
      </c>
      <c r="C12" s="11">
        <v>45852</v>
      </c>
      <c r="D12" s="11">
        <v>46612</v>
      </c>
      <c r="E12" s="11" t="s">
        <v>440</v>
      </c>
      <c r="F12" s="20" t="s">
        <v>274</v>
      </c>
      <c r="G12" s="18">
        <v>25833</v>
      </c>
      <c r="H12" s="19" t="s">
        <v>276</v>
      </c>
      <c r="I12" s="13">
        <f t="shared" si="0"/>
        <v>4</v>
      </c>
      <c r="J12" s="13">
        <v>0</v>
      </c>
      <c r="K12" s="13">
        <v>0</v>
      </c>
      <c r="L12" s="13">
        <v>0</v>
      </c>
      <c r="M12" s="13">
        <v>0</v>
      </c>
      <c r="N12" s="13">
        <v>2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1</v>
      </c>
      <c r="V12" s="13">
        <v>0</v>
      </c>
      <c r="W12" s="13">
        <v>0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14" customFormat="1" ht="20.100000000000001" customHeight="1" x14ac:dyDescent="0.3">
      <c r="A13" s="10">
        <v>8</v>
      </c>
      <c r="B13" s="11">
        <v>45846</v>
      </c>
      <c r="C13" s="11">
        <v>45855</v>
      </c>
      <c r="D13" s="11">
        <v>46615</v>
      </c>
      <c r="E13" s="11" t="s">
        <v>440</v>
      </c>
      <c r="F13" s="20" t="s">
        <v>277</v>
      </c>
      <c r="G13" s="18">
        <v>508825</v>
      </c>
      <c r="H13" s="19" t="s">
        <v>278</v>
      </c>
      <c r="I13" s="13">
        <f t="shared" si="0"/>
        <v>5</v>
      </c>
      <c r="J13" s="13">
        <v>0</v>
      </c>
      <c r="K13" s="13">
        <v>0</v>
      </c>
      <c r="L13" s="13">
        <v>1</v>
      </c>
      <c r="M13" s="13">
        <v>0</v>
      </c>
      <c r="N13" s="13">
        <v>0</v>
      </c>
      <c r="O13" s="13">
        <v>2</v>
      </c>
      <c r="P13" s="13">
        <v>1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</row>
    <row r="14" spans="1:45" s="14" customFormat="1" ht="20.100000000000001" customHeight="1" x14ac:dyDescent="0.3">
      <c r="A14" s="10">
        <v>9</v>
      </c>
      <c r="B14" s="11">
        <v>45846</v>
      </c>
      <c r="C14" s="11">
        <v>45862</v>
      </c>
      <c r="D14" s="11">
        <v>46622</v>
      </c>
      <c r="E14" s="11" t="s">
        <v>440</v>
      </c>
      <c r="F14" s="20" t="s">
        <v>279</v>
      </c>
      <c r="G14" s="18">
        <v>529587</v>
      </c>
      <c r="H14" s="19" t="s">
        <v>280</v>
      </c>
      <c r="I14" s="13">
        <f t="shared" si="0"/>
        <v>6</v>
      </c>
      <c r="J14" s="13">
        <v>0</v>
      </c>
      <c r="K14" s="13">
        <v>0</v>
      </c>
      <c r="L14" s="13">
        <v>1</v>
      </c>
      <c r="M14" s="13">
        <v>0</v>
      </c>
      <c r="N14" s="13">
        <v>1</v>
      </c>
      <c r="O14" s="13">
        <v>2</v>
      </c>
      <c r="P14" s="13">
        <v>1</v>
      </c>
      <c r="Q14" s="13">
        <v>0</v>
      </c>
      <c r="R14" s="13">
        <v>0</v>
      </c>
      <c r="S14" s="13">
        <v>0</v>
      </c>
      <c r="T14" s="13">
        <v>1</v>
      </c>
      <c r="U14" s="13">
        <v>0</v>
      </c>
      <c r="V14" s="13">
        <v>0</v>
      </c>
      <c r="W14" s="13">
        <v>0</v>
      </c>
    </row>
    <row r="15" spans="1:45" s="14" customFormat="1" ht="20.100000000000001" customHeight="1" x14ac:dyDescent="0.3">
      <c r="A15" s="10">
        <v>10</v>
      </c>
      <c r="B15" s="11">
        <v>45846</v>
      </c>
      <c r="C15" s="11">
        <v>45869</v>
      </c>
      <c r="D15" s="11">
        <v>46630</v>
      </c>
      <c r="E15" s="11" t="s">
        <v>440</v>
      </c>
      <c r="F15" s="20" t="s">
        <v>281</v>
      </c>
      <c r="G15" s="19">
        <v>589730</v>
      </c>
      <c r="H15" s="19" t="s">
        <v>441</v>
      </c>
      <c r="I15" s="13">
        <f t="shared" si="0"/>
        <v>2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</row>
    <row r="16" spans="1:45" s="14" customFormat="1" ht="20.100000000000001" customHeight="1" x14ac:dyDescent="0.3">
      <c r="A16" s="10">
        <v>11</v>
      </c>
      <c r="B16" s="11">
        <v>45846</v>
      </c>
      <c r="C16" s="11">
        <v>45852</v>
      </c>
      <c r="D16" s="11">
        <v>46612</v>
      </c>
      <c r="E16" s="11" t="s">
        <v>440</v>
      </c>
      <c r="F16" s="20" t="s">
        <v>282</v>
      </c>
      <c r="G16" s="19">
        <v>530396</v>
      </c>
      <c r="H16" s="19" t="s">
        <v>442</v>
      </c>
      <c r="I16" s="13">
        <f t="shared" si="0"/>
        <v>4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2</v>
      </c>
      <c r="P16" s="13">
        <v>1</v>
      </c>
      <c r="Q16" s="13">
        <v>0</v>
      </c>
      <c r="R16" s="13">
        <v>0</v>
      </c>
      <c r="S16" s="13">
        <v>0</v>
      </c>
      <c r="T16" s="13">
        <v>0</v>
      </c>
      <c r="U16" s="13">
        <v>1</v>
      </c>
      <c r="V16" s="13">
        <v>0</v>
      </c>
      <c r="W16" s="13">
        <v>0</v>
      </c>
    </row>
    <row r="17" spans="1:45" s="14" customFormat="1" ht="20.100000000000001" customHeight="1" x14ac:dyDescent="0.3">
      <c r="A17" s="10">
        <v>12</v>
      </c>
      <c r="B17" s="11">
        <v>45846</v>
      </c>
      <c r="C17" s="11">
        <v>45847</v>
      </c>
      <c r="D17" s="11">
        <v>46576</v>
      </c>
      <c r="E17" s="11" t="s">
        <v>440</v>
      </c>
      <c r="F17" s="20" t="s">
        <v>283</v>
      </c>
      <c r="G17" s="18">
        <v>540841</v>
      </c>
      <c r="H17" s="19" t="s">
        <v>284</v>
      </c>
      <c r="I17" s="13">
        <f t="shared" si="0"/>
        <v>7</v>
      </c>
      <c r="J17" s="13">
        <v>1</v>
      </c>
      <c r="K17" s="13">
        <v>0</v>
      </c>
      <c r="L17" s="13">
        <v>0</v>
      </c>
      <c r="M17" s="13">
        <v>0</v>
      </c>
      <c r="N17" s="13">
        <v>4</v>
      </c>
      <c r="O17" s="13">
        <v>0</v>
      </c>
      <c r="P17" s="13">
        <v>0</v>
      </c>
      <c r="Q17" s="13">
        <v>1</v>
      </c>
      <c r="R17" s="13">
        <v>0</v>
      </c>
      <c r="S17" s="13">
        <v>0</v>
      </c>
      <c r="T17" s="13">
        <v>0</v>
      </c>
      <c r="U17" s="13">
        <v>1</v>
      </c>
      <c r="V17" s="13">
        <v>0</v>
      </c>
      <c r="W17" s="13">
        <v>0</v>
      </c>
    </row>
    <row r="18" spans="1:45" s="14" customFormat="1" ht="20.100000000000001" customHeight="1" x14ac:dyDescent="0.3">
      <c r="A18" s="10">
        <v>13</v>
      </c>
      <c r="B18" s="39">
        <v>45873</v>
      </c>
      <c r="C18" s="39">
        <v>45880</v>
      </c>
      <c r="D18" s="39">
        <v>46641</v>
      </c>
      <c r="E18" s="39" t="s">
        <v>440</v>
      </c>
      <c r="F18" s="20" t="s">
        <v>285</v>
      </c>
      <c r="G18" s="40">
        <v>35838</v>
      </c>
      <c r="H18" s="19" t="s">
        <v>286</v>
      </c>
      <c r="I18" s="13">
        <f t="shared" si="0"/>
        <v>5</v>
      </c>
      <c r="J18" s="13">
        <v>0</v>
      </c>
      <c r="K18" s="13">
        <v>1</v>
      </c>
      <c r="L18" s="13">
        <v>1</v>
      </c>
      <c r="M18" s="13">
        <v>0</v>
      </c>
      <c r="N18" s="13">
        <v>0</v>
      </c>
      <c r="O18" s="13">
        <v>2</v>
      </c>
      <c r="P18" s="13">
        <v>0</v>
      </c>
      <c r="Q18" s="13">
        <v>0</v>
      </c>
      <c r="R18" s="13">
        <v>0</v>
      </c>
      <c r="S18" s="13">
        <v>0</v>
      </c>
      <c r="T18" s="13">
        <v>1</v>
      </c>
      <c r="U18" s="13">
        <v>0</v>
      </c>
      <c r="V18" s="13">
        <v>0</v>
      </c>
      <c r="W18" s="13">
        <v>0</v>
      </c>
    </row>
    <row r="19" spans="1:45" s="14" customFormat="1" ht="20.100000000000001" customHeight="1" x14ac:dyDescent="0.3">
      <c r="A19" s="10">
        <v>14</v>
      </c>
      <c r="B19" s="39">
        <v>45870</v>
      </c>
      <c r="C19" s="39">
        <v>45889</v>
      </c>
      <c r="D19" s="39">
        <v>46628</v>
      </c>
      <c r="E19" s="39" t="s">
        <v>440</v>
      </c>
      <c r="F19" s="20" t="s">
        <v>287</v>
      </c>
      <c r="G19" s="40">
        <v>36328</v>
      </c>
      <c r="H19" s="19" t="s">
        <v>288</v>
      </c>
      <c r="I19" s="13">
        <f t="shared" si="0"/>
        <v>6</v>
      </c>
      <c r="J19" s="13">
        <v>1</v>
      </c>
      <c r="K19" s="13">
        <v>1</v>
      </c>
      <c r="L19" s="13">
        <v>0</v>
      </c>
      <c r="M19" s="13">
        <v>0</v>
      </c>
      <c r="N19" s="13">
        <v>1</v>
      </c>
      <c r="O19" s="13">
        <v>1</v>
      </c>
      <c r="P19" s="13">
        <v>0</v>
      </c>
      <c r="Q19" s="13">
        <v>1</v>
      </c>
      <c r="R19" s="13">
        <v>0</v>
      </c>
      <c r="S19" s="13">
        <v>0</v>
      </c>
      <c r="T19" s="13">
        <v>1</v>
      </c>
      <c r="U19" s="13">
        <v>0</v>
      </c>
      <c r="V19" s="13">
        <v>0</v>
      </c>
      <c r="W19" s="13">
        <v>0</v>
      </c>
    </row>
    <row r="20" spans="1:45" s="14" customFormat="1" ht="20.100000000000001" customHeight="1" x14ac:dyDescent="0.3">
      <c r="A20" s="10">
        <v>15</v>
      </c>
      <c r="B20" s="39">
        <v>45894</v>
      </c>
      <c r="C20" s="39">
        <v>45898</v>
      </c>
      <c r="D20" s="39">
        <v>46655</v>
      </c>
      <c r="E20" s="39" t="s">
        <v>440</v>
      </c>
      <c r="F20" s="20" t="s">
        <v>289</v>
      </c>
      <c r="G20" s="40">
        <v>39333</v>
      </c>
      <c r="H20" s="19" t="s">
        <v>290</v>
      </c>
      <c r="I20" s="13">
        <f t="shared" si="0"/>
        <v>4</v>
      </c>
      <c r="J20" s="13">
        <v>0</v>
      </c>
      <c r="K20" s="13">
        <v>0</v>
      </c>
      <c r="L20" s="13">
        <v>1</v>
      </c>
      <c r="M20" s="13">
        <v>0</v>
      </c>
      <c r="N20" s="13">
        <v>0</v>
      </c>
      <c r="O20" s="13">
        <v>1</v>
      </c>
      <c r="P20" s="13">
        <v>1</v>
      </c>
      <c r="Q20" s="13">
        <v>0</v>
      </c>
      <c r="R20" s="13">
        <v>0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</row>
    <row r="21" spans="1:45" s="14" customFormat="1" ht="20.100000000000001" customHeight="1" x14ac:dyDescent="0.3">
      <c r="A21" s="10">
        <v>16</v>
      </c>
      <c r="B21" s="39">
        <v>45894</v>
      </c>
      <c r="C21" s="39">
        <v>45898</v>
      </c>
      <c r="D21" s="39">
        <v>46655</v>
      </c>
      <c r="E21" s="39" t="s">
        <v>440</v>
      </c>
      <c r="F21" s="20" t="s">
        <v>289</v>
      </c>
      <c r="G21" s="40">
        <v>39334</v>
      </c>
      <c r="H21" s="19" t="s">
        <v>291</v>
      </c>
      <c r="I21" s="13">
        <f t="shared" si="0"/>
        <v>5</v>
      </c>
      <c r="J21" s="13">
        <v>0</v>
      </c>
      <c r="K21" s="13">
        <v>0</v>
      </c>
      <c r="L21" s="13">
        <v>0</v>
      </c>
      <c r="M21" s="13">
        <v>0</v>
      </c>
      <c r="N21" s="13">
        <v>3</v>
      </c>
      <c r="O21" s="13">
        <v>0</v>
      </c>
      <c r="P21" s="13">
        <v>0</v>
      </c>
      <c r="Q21" s="13">
        <v>1</v>
      </c>
      <c r="R21" s="13">
        <v>0</v>
      </c>
      <c r="S21" s="13">
        <v>0</v>
      </c>
      <c r="T21" s="13">
        <v>0</v>
      </c>
      <c r="U21" s="13">
        <v>1</v>
      </c>
      <c r="V21" s="13">
        <v>0</v>
      </c>
      <c r="W21" s="13">
        <v>0</v>
      </c>
    </row>
    <row r="22" spans="1:45" s="14" customFormat="1" ht="20.100000000000001" customHeight="1" x14ac:dyDescent="0.3">
      <c r="A22" s="10">
        <v>17</v>
      </c>
      <c r="B22" s="39">
        <v>45870</v>
      </c>
      <c r="C22" s="39">
        <v>45874</v>
      </c>
      <c r="D22" s="39">
        <v>46628</v>
      </c>
      <c r="E22" s="39" t="s">
        <v>440</v>
      </c>
      <c r="F22" s="20" t="s">
        <v>292</v>
      </c>
      <c r="G22" s="40">
        <v>508716</v>
      </c>
      <c r="H22" s="19" t="s">
        <v>293</v>
      </c>
      <c r="I22" s="13">
        <f t="shared" si="0"/>
        <v>3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1</v>
      </c>
      <c r="R22" s="13">
        <v>0</v>
      </c>
      <c r="S22" s="13">
        <v>0</v>
      </c>
      <c r="T22" s="13">
        <v>0</v>
      </c>
      <c r="U22" s="13">
        <v>1</v>
      </c>
      <c r="V22" s="13">
        <v>0</v>
      </c>
      <c r="W22" s="13">
        <v>1</v>
      </c>
    </row>
    <row r="23" spans="1:45" s="14" customFormat="1" ht="20.100000000000001" customHeight="1" x14ac:dyDescent="0.3">
      <c r="A23" s="10">
        <v>18</v>
      </c>
      <c r="B23" s="39">
        <v>45870</v>
      </c>
      <c r="C23" s="39">
        <v>45902</v>
      </c>
      <c r="D23" s="39">
        <v>46633</v>
      </c>
      <c r="E23" s="39" t="s">
        <v>440</v>
      </c>
      <c r="F23" s="20" t="s">
        <v>294</v>
      </c>
      <c r="G23" s="40">
        <v>42277</v>
      </c>
      <c r="H23" s="19" t="s">
        <v>295</v>
      </c>
      <c r="I23" s="13">
        <f t="shared" si="0"/>
        <v>4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</v>
      </c>
      <c r="P23" s="13">
        <v>1</v>
      </c>
      <c r="Q23" s="13">
        <v>1</v>
      </c>
      <c r="R23" s="13">
        <v>0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</row>
    <row r="24" spans="1:45" s="14" customFormat="1" ht="20.100000000000001" customHeight="1" x14ac:dyDescent="0.3">
      <c r="A24" s="10">
        <v>19</v>
      </c>
      <c r="B24" s="39">
        <v>45870</v>
      </c>
      <c r="C24" s="39">
        <v>45874</v>
      </c>
      <c r="D24" s="39">
        <v>46633</v>
      </c>
      <c r="E24" s="39" t="s">
        <v>440</v>
      </c>
      <c r="F24" s="20" t="s">
        <v>294</v>
      </c>
      <c r="G24" s="40">
        <v>561308</v>
      </c>
      <c r="H24" s="19" t="s">
        <v>296</v>
      </c>
      <c r="I24" s="13">
        <f t="shared" si="0"/>
        <v>2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1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1</v>
      </c>
    </row>
    <row r="25" spans="1:45" s="14" customFormat="1" ht="20.100000000000001" customHeight="1" x14ac:dyDescent="0.3">
      <c r="A25" s="10">
        <v>20</v>
      </c>
      <c r="B25" s="39">
        <v>45880</v>
      </c>
      <c r="C25" s="39">
        <v>45895</v>
      </c>
      <c r="D25" s="39">
        <v>46641</v>
      </c>
      <c r="E25" s="39" t="s">
        <v>440</v>
      </c>
      <c r="F25" s="20" t="s">
        <v>297</v>
      </c>
      <c r="G25" s="40">
        <v>505001</v>
      </c>
      <c r="H25" s="19" t="s">
        <v>298</v>
      </c>
      <c r="I25" s="13">
        <f t="shared" si="0"/>
        <v>5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3</v>
      </c>
      <c r="P25" s="13">
        <v>1</v>
      </c>
      <c r="Q25" s="13">
        <v>0</v>
      </c>
      <c r="R25" s="13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</row>
    <row r="26" spans="1:45" s="15" customFormat="1" ht="20.100000000000001" customHeight="1" x14ac:dyDescent="0.3">
      <c r="A26" s="10">
        <v>21</v>
      </c>
      <c r="B26" s="39">
        <v>45881</v>
      </c>
      <c r="C26" s="39">
        <v>45891</v>
      </c>
      <c r="D26" s="39">
        <v>46652</v>
      </c>
      <c r="E26" s="39" t="s">
        <v>440</v>
      </c>
      <c r="F26" s="20" t="s">
        <v>299</v>
      </c>
      <c r="G26" s="40">
        <v>508903</v>
      </c>
      <c r="H26" s="19" t="s">
        <v>300</v>
      </c>
      <c r="I26" s="13">
        <f t="shared" si="0"/>
        <v>4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2</v>
      </c>
      <c r="P26" s="13">
        <v>1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s="15" customFormat="1" ht="20.100000000000001" customHeight="1" x14ac:dyDescent="0.3">
      <c r="A27" s="10">
        <v>22</v>
      </c>
      <c r="B27" s="39">
        <v>45870</v>
      </c>
      <c r="C27" s="39">
        <v>45874</v>
      </c>
      <c r="D27" s="39">
        <v>46635</v>
      </c>
      <c r="E27" s="39" t="s">
        <v>440</v>
      </c>
      <c r="F27" s="20" t="s">
        <v>301</v>
      </c>
      <c r="G27" s="40">
        <v>509638</v>
      </c>
      <c r="H27" s="19" t="s">
        <v>302</v>
      </c>
      <c r="I27" s="13">
        <f t="shared" si="0"/>
        <v>5</v>
      </c>
      <c r="J27" s="13">
        <v>0</v>
      </c>
      <c r="K27" s="13">
        <v>0</v>
      </c>
      <c r="L27" s="13">
        <v>1</v>
      </c>
      <c r="M27" s="13">
        <v>0</v>
      </c>
      <c r="N27" s="13">
        <v>0</v>
      </c>
      <c r="O27" s="13">
        <v>2</v>
      </c>
      <c r="P27" s="13">
        <v>1</v>
      </c>
      <c r="Q27" s="13">
        <v>0</v>
      </c>
      <c r="R27" s="13">
        <v>0</v>
      </c>
      <c r="S27" s="13">
        <v>0</v>
      </c>
      <c r="T27" s="13">
        <v>1</v>
      </c>
      <c r="U27" s="13">
        <v>0</v>
      </c>
      <c r="V27" s="13">
        <v>0</v>
      </c>
      <c r="W27" s="13">
        <v>0</v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s="14" customFormat="1" ht="20.100000000000001" customHeight="1" x14ac:dyDescent="0.3">
      <c r="A28" s="10">
        <v>23</v>
      </c>
      <c r="B28" s="39">
        <v>45880</v>
      </c>
      <c r="C28" s="39">
        <v>45889</v>
      </c>
      <c r="D28" s="39">
        <v>46643</v>
      </c>
      <c r="E28" s="39" t="s">
        <v>440</v>
      </c>
      <c r="F28" s="20" t="s">
        <v>303</v>
      </c>
      <c r="G28" s="40">
        <v>512979</v>
      </c>
      <c r="H28" s="19" t="s">
        <v>304</v>
      </c>
      <c r="I28" s="13">
        <f t="shared" si="0"/>
        <v>4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2</v>
      </c>
      <c r="P28" s="13">
        <v>1</v>
      </c>
      <c r="Q28" s="13">
        <v>0</v>
      </c>
      <c r="R28" s="13">
        <v>0</v>
      </c>
      <c r="S28" s="13">
        <v>0</v>
      </c>
      <c r="T28" s="13">
        <v>1</v>
      </c>
      <c r="U28" s="13">
        <v>0</v>
      </c>
      <c r="V28" s="13">
        <v>0</v>
      </c>
      <c r="W28" s="13">
        <v>0</v>
      </c>
    </row>
    <row r="29" spans="1:45" s="14" customFormat="1" ht="20.100000000000001" customHeight="1" x14ac:dyDescent="0.3">
      <c r="A29" s="10">
        <v>24</v>
      </c>
      <c r="B29" s="39">
        <v>45880</v>
      </c>
      <c r="C29" s="39">
        <v>45889</v>
      </c>
      <c r="D29" s="39">
        <v>46643</v>
      </c>
      <c r="E29" s="39" t="s">
        <v>440</v>
      </c>
      <c r="F29" s="20" t="s">
        <v>303</v>
      </c>
      <c r="G29" s="40">
        <v>570879</v>
      </c>
      <c r="H29" s="19" t="s">
        <v>305</v>
      </c>
      <c r="I29" s="13">
        <f t="shared" si="0"/>
        <v>2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1</v>
      </c>
      <c r="R29" s="13">
        <v>0</v>
      </c>
      <c r="S29" s="13">
        <v>0</v>
      </c>
      <c r="T29" s="13">
        <v>0</v>
      </c>
      <c r="U29" s="13">
        <v>0</v>
      </c>
      <c r="V29" s="13">
        <v>1</v>
      </c>
      <c r="W29" s="13">
        <v>0</v>
      </c>
    </row>
    <row r="30" spans="1:45" s="14" customFormat="1" ht="20.100000000000001" customHeight="1" x14ac:dyDescent="0.3">
      <c r="A30" s="10">
        <v>25</v>
      </c>
      <c r="B30" s="39">
        <v>45881</v>
      </c>
      <c r="C30" s="39">
        <v>45887</v>
      </c>
      <c r="D30" s="39">
        <v>46648</v>
      </c>
      <c r="E30" s="39" t="s">
        <v>440</v>
      </c>
      <c r="F30" s="20" t="s">
        <v>85</v>
      </c>
      <c r="G30" s="40">
        <v>589624</v>
      </c>
      <c r="H30" s="19" t="s">
        <v>306</v>
      </c>
      <c r="I30" s="13">
        <f t="shared" si="0"/>
        <v>5</v>
      </c>
      <c r="J30" s="13">
        <v>0</v>
      </c>
      <c r="K30" s="13">
        <v>0</v>
      </c>
      <c r="L30" s="13">
        <v>0</v>
      </c>
      <c r="M30" s="13">
        <v>0</v>
      </c>
      <c r="N30" s="13">
        <v>3</v>
      </c>
      <c r="O30" s="13">
        <v>0</v>
      </c>
      <c r="P30" s="13">
        <v>0</v>
      </c>
      <c r="Q30" s="13">
        <v>1</v>
      </c>
      <c r="R30" s="13">
        <v>0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</row>
    <row r="31" spans="1:45" s="14" customFormat="1" ht="20.100000000000001" customHeight="1" x14ac:dyDescent="0.3">
      <c r="A31" s="10">
        <v>26</v>
      </c>
      <c r="B31" s="39">
        <v>45880</v>
      </c>
      <c r="C31" s="39">
        <v>45889</v>
      </c>
      <c r="D31" s="39">
        <v>46641</v>
      </c>
      <c r="E31" s="39" t="s">
        <v>440</v>
      </c>
      <c r="F31" s="20" t="s">
        <v>307</v>
      </c>
      <c r="G31" s="40">
        <v>527718</v>
      </c>
      <c r="H31" s="19" t="s">
        <v>308</v>
      </c>
      <c r="I31" s="13">
        <f t="shared" si="0"/>
        <v>5</v>
      </c>
      <c r="J31" s="13">
        <v>0</v>
      </c>
      <c r="K31" s="13">
        <v>0</v>
      </c>
      <c r="L31" s="13">
        <v>1</v>
      </c>
      <c r="M31" s="13">
        <v>0</v>
      </c>
      <c r="N31" s="13">
        <v>0</v>
      </c>
      <c r="O31" s="13">
        <v>2</v>
      </c>
      <c r="P31" s="13">
        <v>1</v>
      </c>
      <c r="Q31" s="13">
        <v>0</v>
      </c>
      <c r="R31" s="13">
        <v>0</v>
      </c>
      <c r="S31" s="13">
        <v>0</v>
      </c>
      <c r="T31" s="13">
        <v>1</v>
      </c>
      <c r="U31" s="13">
        <v>0</v>
      </c>
      <c r="V31" s="13">
        <v>0</v>
      </c>
      <c r="W31" s="13">
        <v>0</v>
      </c>
    </row>
    <row r="32" spans="1:45" s="15" customFormat="1" ht="20.100000000000001" customHeight="1" x14ac:dyDescent="0.3">
      <c r="A32" s="10">
        <v>27</v>
      </c>
      <c r="B32" s="39">
        <v>45894</v>
      </c>
      <c r="C32" s="39">
        <v>45916</v>
      </c>
      <c r="D32" s="39">
        <v>46655</v>
      </c>
      <c r="E32" s="39" t="s">
        <v>440</v>
      </c>
      <c r="F32" s="20" t="s">
        <v>309</v>
      </c>
      <c r="G32" s="40">
        <v>528548</v>
      </c>
      <c r="H32" s="19" t="s">
        <v>310</v>
      </c>
      <c r="I32" s="13">
        <f t="shared" si="0"/>
        <v>3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1</v>
      </c>
      <c r="P32" s="13">
        <v>1</v>
      </c>
      <c r="Q32" s="13">
        <v>0</v>
      </c>
      <c r="R32" s="13">
        <v>0</v>
      </c>
      <c r="S32" s="13">
        <v>0</v>
      </c>
      <c r="T32" s="13">
        <v>1</v>
      </c>
      <c r="U32" s="13">
        <v>0</v>
      </c>
      <c r="V32" s="13">
        <v>0</v>
      </c>
      <c r="W32" s="13">
        <v>0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s="15" customFormat="1" ht="20.100000000000001" customHeight="1" x14ac:dyDescent="0.3">
      <c r="A33" s="10">
        <v>28</v>
      </c>
      <c r="B33" s="39">
        <v>45880</v>
      </c>
      <c r="C33" s="39">
        <v>45895</v>
      </c>
      <c r="D33" s="39">
        <v>46641</v>
      </c>
      <c r="E33" s="39" t="s">
        <v>440</v>
      </c>
      <c r="F33" s="20" t="s">
        <v>311</v>
      </c>
      <c r="G33" s="40">
        <v>530199</v>
      </c>
      <c r="H33" s="19" t="s">
        <v>312</v>
      </c>
      <c r="I33" s="13">
        <f t="shared" si="0"/>
        <v>4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2</v>
      </c>
      <c r="P33" s="13">
        <v>1</v>
      </c>
      <c r="Q33" s="13">
        <v>0</v>
      </c>
      <c r="R33" s="13">
        <v>0</v>
      </c>
      <c r="S33" s="13">
        <v>0</v>
      </c>
      <c r="T33" s="13">
        <v>1</v>
      </c>
      <c r="U33" s="13">
        <v>0</v>
      </c>
      <c r="V33" s="13">
        <v>0</v>
      </c>
      <c r="W33" s="13">
        <v>0</v>
      </c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s="14" customFormat="1" ht="20.100000000000001" customHeight="1" x14ac:dyDescent="0.3">
      <c r="A34" s="10">
        <v>29</v>
      </c>
      <c r="B34" s="39">
        <v>45881</v>
      </c>
      <c r="C34" s="39">
        <v>45889</v>
      </c>
      <c r="D34" s="39">
        <v>46648</v>
      </c>
      <c r="E34" s="39" t="s">
        <v>440</v>
      </c>
      <c r="F34" s="20" t="s">
        <v>313</v>
      </c>
      <c r="G34" s="40">
        <v>546815</v>
      </c>
      <c r="H34" s="19" t="s">
        <v>314</v>
      </c>
      <c r="I34" s="13">
        <f t="shared" si="0"/>
        <v>5</v>
      </c>
      <c r="J34" s="13">
        <v>0</v>
      </c>
      <c r="K34" s="13">
        <v>0</v>
      </c>
      <c r="L34" s="13">
        <v>1</v>
      </c>
      <c r="M34" s="13">
        <v>0</v>
      </c>
      <c r="N34" s="13">
        <v>1</v>
      </c>
      <c r="O34" s="13">
        <v>1</v>
      </c>
      <c r="P34" s="13">
        <v>1</v>
      </c>
      <c r="Q34" s="13">
        <v>0</v>
      </c>
      <c r="R34" s="13">
        <v>0</v>
      </c>
      <c r="S34" s="13">
        <v>0</v>
      </c>
      <c r="T34" s="13">
        <v>1</v>
      </c>
      <c r="U34" s="13">
        <v>0</v>
      </c>
      <c r="V34" s="13">
        <v>0</v>
      </c>
      <c r="W34" s="13">
        <v>0</v>
      </c>
    </row>
    <row r="35" spans="1:45" s="14" customFormat="1" ht="20.100000000000001" customHeight="1" x14ac:dyDescent="0.3">
      <c r="A35" s="10">
        <v>30</v>
      </c>
      <c r="B35" s="39">
        <v>45880</v>
      </c>
      <c r="C35" s="39">
        <v>45912</v>
      </c>
      <c r="D35" s="39">
        <v>46642</v>
      </c>
      <c r="E35" s="39" t="s">
        <v>443</v>
      </c>
      <c r="F35" s="20" t="s">
        <v>315</v>
      </c>
      <c r="G35" s="40">
        <v>561292</v>
      </c>
      <c r="H35" s="19" t="s">
        <v>316</v>
      </c>
      <c r="I35" s="13">
        <f t="shared" si="0"/>
        <v>2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3">
        <v>0</v>
      </c>
      <c r="R35" s="13">
        <v>0</v>
      </c>
      <c r="S35" s="13">
        <v>0</v>
      </c>
      <c r="T35" s="13">
        <v>1</v>
      </c>
      <c r="U35" s="13">
        <v>0</v>
      </c>
      <c r="V35" s="13">
        <v>0</v>
      </c>
      <c r="W35" s="13">
        <v>0</v>
      </c>
    </row>
    <row r="36" spans="1:45" s="14" customFormat="1" ht="20.100000000000001" customHeight="1" x14ac:dyDescent="0.3">
      <c r="A36" s="10">
        <v>31</v>
      </c>
      <c r="B36" s="39">
        <v>45894</v>
      </c>
      <c r="C36" s="39">
        <v>45898</v>
      </c>
      <c r="D36" s="39">
        <v>46643</v>
      </c>
      <c r="E36" s="39" t="s">
        <v>440</v>
      </c>
      <c r="F36" s="20" t="s">
        <v>317</v>
      </c>
      <c r="G36" s="40">
        <v>579333</v>
      </c>
      <c r="H36" s="19" t="s">
        <v>318</v>
      </c>
      <c r="I36" s="13">
        <f t="shared" si="0"/>
        <v>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1</v>
      </c>
      <c r="R36" s="13">
        <v>0</v>
      </c>
      <c r="S36" s="13">
        <v>0</v>
      </c>
      <c r="T36" s="13">
        <v>0</v>
      </c>
      <c r="U36" s="13">
        <v>0</v>
      </c>
      <c r="V36" s="13">
        <v>1</v>
      </c>
      <c r="W36" s="13">
        <v>0</v>
      </c>
    </row>
    <row r="37" spans="1:45" s="14" customFormat="1" ht="20.100000000000001" customHeight="1" x14ac:dyDescent="0.3">
      <c r="A37" s="10">
        <v>32</v>
      </c>
      <c r="B37" s="39">
        <v>45881</v>
      </c>
      <c r="C37" s="39">
        <v>45895</v>
      </c>
      <c r="D37" s="39">
        <v>46647</v>
      </c>
      <c r="E37" s="39" t="s">
        <v>440</v>
      </c>
      <c r="F37" s="20" t="s">
        <v>319</v>
      </c>
      <c r="G37" s="40">
        <v>587053</v>
      </c>
      <c r="H37" s="19" t="s">
        <v>320</v>
      </c>
      <c r="I37" s="13">
        <f t="shared" si="0"/>
        <v>2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1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0</v>
      </c>
      <c r="W37" s="13">
        <v>0</v>
      </c>
    </row>
    <row r="38" spans="1:45" s="15" customFormat="1" ht="20.100000000000001" customHeight="1" x14ac:dyDescent="0.3">
      <c r="A38" s="10">
        <v>33</v>
      </c>
      <c r="B38" s="39">
        <v>45873</v>
      </c>
      <c r="C38" s="39">
        <v>45898</v>
      </c>
      <c r="D38" s="39">
        <v>46659</v>
      </c>
      <c r="E38" s="39" t="s">
        <v>440</v>
      </c>
      <c r="F38" s="20" t="s">
        <v>321</v>
      </c>
      <c r="G38" s="40">
        <v>36935</v>
      </c>
      <c r="H38" s="19" t="s">
        <v>322</v>
      </c>
      <c r="I38" s="13">
        <f t="shared" si="0"/>
        <v>3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</v>
      </c>
      <c r="P38" s="13">
        <v>1</v>
      </c>
      <c r="Q38" s="13">
        <v>0</v>
      </c>
      <c r="R38" s="13">
        <v>0</v>
      </c>
      <c r="S38" s="13">
        <v>0</v>
      </c>
      <c r="T38" s="13">
        <v>1</v>
      </c>
      <c r="U38" s="13">
        <v>0</v>
      </c>
      <c r="V38" s="13">
        <v>0</v>
      </c>
      <c r="W38" s="13">
        <v>0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s="15" customFormat="1" ht="20.100000000000001" customHeight="1" x14ac:dyDescent="0.3">
      <c r="A39" s="10">
        <v>34</v>
      </c>
      <c r="B39" s="11">
        <v>45915</v>
      </c>
      <c r="C39" s="11">
        <v>45940</v>
      </c>
      <c r="D39" s="11">
        <v>46677</v>
      </c>
      <c r="E39" s="11" t="s">
        <v>440</v>
      </c>
      <c r="F39" s="20" t="s">
        <v>323</v>
      </c>
      <c r="G39" s="40">
        <v>784</v>
      </c>
      <c r="H39" s="19" t="s">
        <v>324</v>
      </c>
      <c r="I39" s="13">
        <f t="shared" si="0"/>
        <v>2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1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s="14" customFormat="1" ht="20.100000000000001" customHeight="1" x14ac:dyDescent="0.3">
      <c r="A40" s="10">
        <v>35</v>
      </c>
      <c r="B40" s="11">
        <v>45901</v>
      </c>
      <c r="C40" s="11">
        <v>45905</v>
      </c>
      <c r="D40" s="11">
        <v>46658</v>
      </c>
      <c r="E40" s="11" t="s">
        <v>440</v>
      </c>
      <c r="F40" s="20" t="s">
        <v>325</v>
      </c>
      <c r="G40" s="40">
        <v>25824</v>
      </c>
      <c r="H40" s="19" t="s">
        <v>326</v>
      </c>
      <c r="I40" s="13">
        <f t="shared" si="0"/>
        <v>6</v>
      </c>
      <c r="J40" s="13">
        <v>0</v>
      </c>
      <c r="K40" s="13">
        <v>0</v>
      </c>
      <c r="L40" s="13">
        <v>1</v>
      </c>
      <c r="M40" s="13">
        <v>0</v>
      </c>
      <c r="N40" s="13">
        <v>0</v>
      </c>
      <c r="O40" s="13">
        <v>3</v>
      </c>
      <c r="P40" s="13">
        <v>1</v>
      </c>
      <c r="Q40" s="13">
        <v>0</v>
      </c>
      <c r="R40" s="13">
        <v>0</v>
      </c>
      <c r="S40" s="13">
        <v>0</v>
      </c>
      <c r="T40" s="13">
        <v>1</v>
      </c>
      <c r="U40" s="13">
        <v>0</v>
      </c>
      <c r="V40" s="13">
        <v>0</v>
      </c>
      <c r="W40" s="13">
        <v>0</v>
      </c>
    </row>
    <row r="41" spans="1:45" s="14" customFormat="1" ht="20.100000000000001" customHeight="1" x14ac:dyDescent="0.3">
      <c r="A41" s="10">
        <v>36</v>
      </c>
      <c r="B41" s="11">
        <v>45908</v>
      </c>
      <c r="C41" s="11">
        <v>45916</v>
      </c>
      <c r="D41" s="11">
        <v>46675</v>
      </c>
      <c r="E41" s="11" t="s">
        <v>440</v>
      </c>
      <c r="F41" s="20" t="s">
        <v>327</v>
      </c>
      <c r="G41" s="40">
        <v>27672</v>
      </c>
      <c r="H41" s="19" t="s">
        <v>328</v>
      </c>
      <c r="I41" s="13">
        <f t="shared" si="0"/>
        <v>9</v>
      </c>
      <c r="J41" s="13">
        <v>0</v>
      </c>
      <c r="K41" s="13">
        <v>1</v>
      </c>
      <c r="L41" s="13">
        <v>1</v>
      </c>
      <c r="M41" s="13">
        <v>0</v>
      </c>
      <c r="N41" s="13">
        <v>1</v>
      </c>
      <c r="O41" s="13">
        <v>2</v>
      </c>
      <c r="P41" s="13">
        <v>1</v>
      </c>
      <c r="Q41" s="13">
        <v>0</v>
      </c>
      <c r="R41" s="13">
        <v>0</v>
      </c>
      <c r="S41" s="13">
        <v>1</v>
      </c>
      <c r="T41" s="13">
        <v>1</v>
      </c>
      <c r="U41" s="13">
        <v>0</v>
      </c>
      <c r="V41" s="13">
        <v>1</v>
      </c>
      <c r="W41" s="13">
        <v>0</v>
      </c>
    </row>
    <row r="42" spans="1:45" s="15" customFormat="1" ht="20.100000000000001" customHeight="1" x14ac:dyDescent="0.3">
      <c r="A42" s="10">
        <v>37</v>
      </c>
      <c r="B42" s="11">
        <v>45908</v>
      </c>
      <c r="C42" s="11">
        <v>45916</v>
      </c>
      <c r="D42" s="11">
        <v>46675</v>
      </c>
      <c r="E42" s="11" t="s">
        <v>440</v>
      </c>
      <c r="F42" s="20" t="s">
        <v>327</v>
      </c>
      <c r="G42" s="40">
        <v>527672</v>
      </c>
      <c r="H42" s="19" t="s">
        <v>329</v>
      </c>
      <c r="I42" s="13">
        <f t="shared" si="0"/>
        <v>2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1</v>
      </c>
      <c r="R42" s="13">
        <v>0</v>
      </c>
      <c r="S42" s="13">
        <v>0</v>
      </c>
      <c r="T42" s="13">
        <v>0</v>
      </c>
      <c r="U42" s="13">
        <v>1</v>
      </c>
      <c r="V42" s="13">
        <v>0</v>
      </c>
      <c r="W42" s="13">
        <v>0</v>
      </c>
      <c r="X42" s="16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s="15" customFormat="1" ht="20.100000000000001" customHeight="1" x14ac:dyDescent="0.3">
      <c r="A43" s="10">
        <v>38</v>
      </c>
      <c r="B43" s="11">
        <v>45908</v>
      </c>
      <c r="C43" s="11">
        <v>45916</v>
      </c>
      <c r="D43" s="11">
        <v>46671</v>
      </c>
      <c r="E43" s="11" t="s">
        <v>440</v>
      </c>
      <c r="F43" s="20" t="s">
        <v>330</v>
      </c>
      <c r="G43" s="40">
        <v>513474</v>
      </c>
      <c r="H43" s="19" t="s">
        <v>331</v>
      </c>
      <c r="I43" s="13">
        <f t="shared" si="0"/>
        <v>4</v>
      </c>
      <c r="J43" s="13">
        <v>0</v>
      </c>
      <c r="K43" s="13">
        <v>0</v>
      </c>
      <c r="L43" s="13">
        <v>0</v>
      </c>
      <c r="M43" s="13">
        <v>0</v>
      </c>
      <c r="N43" s="13">
        <v>2</v>
      </c>
      <c r="O43" s="13">
        <v>0</v>
      </c>
      <c r="P43" s="13">
        <v>0</v>
      </c>
      <c r="Q43" s="13">
        <v>1</v>
      </c>
      <c r="R43" s="13">
        <v>0</v>
      </c>
      <c r="S43" s="13">
        <v>0</v>
      </c>
      <c r="T43" s="13">
        <v>0</v>
      </c>
      <c r="U43" s="13">
        <v>1</v>
      </c>
      <c r="V43" s="13">
        <v>0</v>
      </c>
      <c r="W43" s="13">
        <v>0</v>
      </c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s="14" customFormat="1" ht="20.100000000000001" customHeight="1" x14ac:dyDescent="0.3">
      <c r="A44" s="10">
        <v>39</v>
      </c>
      <c r="B44" s="11">
        <v>45908</v>
      </c>
      <c r="C44" s="11">
        <v>45916</v>
      </c>
      <c r="D44" s="11">
        <v>46671</v>
      </c>
      <c r="E44" s="11" t="s">
        <v>440</v>
      </c>
      <c r="F44" s="20" t="s">
        <v>330</v>
      </c>
      <c r="G44" s="40">
        <v>30897</v>
      </c>
      <c r="H44" s="19" t="s">
        <v>332</v>
      </c>
      <c r="I44" s="13">
        <f t="shared" si="0"/>
        <v>6</v>
      </c>
      <c r="J44" s="13">
        <v>0</v>
      </c>
      <c r="K44" s="13">
        <v>0</v>
      </c>
      <c r="L44" s="13">
        <v>1</v>
      </c>
      <c r="M44" s="13">
        <v>0</v>
      </c>
      <c r="N44" s="13">
        <v>0</v>
      </c>
      <c r="O44" s="13">
        <v>3</v>
      </c>
      <c r="P44" s="13">
        <v>1</v>
      </c>
      <c r="Q44" s="13">
        <v>0</v>
      </c>
      <c r="R44" s="13">
        <v>0</v>
      </c>
      <c r="S44" s="13">
        <v>0</v>
      </c>
      <c r="T44" s="13">
        <v>1</v>
      </c>
      <c r="U44" s="13">
        <v>0</v>
      </c>
      <c r="V44" s="13">
        <v>0</v>
      </c>
      <c r="W44" s="13">
        <v>0</v>
      </c>
    </row>
    <row r="45" spans="1:45" s="14" customFormat="1" ht="20.100000000000001" customHeight="1" x14ac:dyDescent="0.3">
      <c r="A45" s="10">
        <v>40</v>
      </c>
      <c r="B45" s="11">
        <v>45923</v>
      </c>
      <c r="C45" s="11">
        <v>45943</v>
      </c>
      <c r="D45" s="11">
        <v>46690</v>
      </c>
      <c r="E45" s="11" t="s">
        <v>440</v>
      </c>
      <c r="F45" s="20" t="s">
        <v>333</v>
      </c>
      <c r="G45" s="40">
        <v>37796</v>
      </c>
      <c r="H45" s="19" t="s">
        <v>334</v>
      </c>
      <c r="I45" s="13">
        <f t="shared" si="0"/>
        <v>5</v>
      </c>
      <c r="J45" s="13">
        <v>0</v>
      </c>
      <c r="K45" s="13">
        <v>0</v>
      </c>
      <c r="L45" s="13">
        <v>0</v>
      </c>
      <c r="M45" s="13">
        <v>0</v>
      </c>
      <c r="N45" s="13">
        <v>2</v>
      </c>
      <c r="O45" s="13">
        <v>0</v>
      </c>
      <c r="P45" s="13">
        <v>0</v>
      </c>
      <c r="Q45" s="13">
        <v>1</v>
      </c>
      <c r="R45" s="13">
        <v>0</v>
      </c>
      <c r="S45" s="13">
        <v>1</v>
      </c>
      <c r="T45" s="13">
        <v>0</v>
      </c>
      <c r="U45" s="13">
        <v>0</v>
      </c>
      <c r="V45" s="13">
        <v>1</v>
      </c>
      <c r="W45" s="13">
        <v>0</v>
      </c>
    </row>
    <row r="46" spans="1:45" s="14" customFormat="1" ht="20.100000000000001" customHeight="1" x14ac:dyDescent="0.3">
      <c r="A46" s="10">
        <v>41</v>
      </c>
      <c r="B46" s="11">
        <v>45923</v>
      </c>
      <c r="C46" s="11">
        <v>45943</v>
      </c>
      <c r="D46" s="11">
        <v>46689</v>
      </c>
      <c r="E46" s="11" t="s">
        <v>440</v>
      </c>
      <c r="F46" s="20" t="s">
        <v>335</v>
      </c>
      <c r="G46" s="40">
        <v>39862</v>
      </c>
      <c r="H46" s="19" t="s">
        <v>336</v>
      </c>
      <c r="I46" s="13">
        <f t="shared" si="0"/>
        <v>6</v>
      </c>
      <c r="J46" s="13">
        <v>0</v>
      </c>
      <c r="K46" s="13">
        <v>1</v>
      </c>
      <c r="L46" s="13">
        <v>0</v>
      </c>
      <c r="M46" s="13">
        <v>0</v>
      </c>
      <c r="N46" s="13">
        <v>0</v>
      </c>
      <c r="O46" s="13">
        <v>3</v>
      </c>
      <c r="P46" s="13">
        <v>1</v>
      </c>
      <c r="Q46" s="13">
        <v>0</v>
      </c>
      <c r="R46" s="13">
        <v>0</v>
      </c>
      <c r="S46" s="13">
        <v>0</v>
      </c>
      <c r="T46" s="13">
        <v>1</v>
      </c>
      <c r="U46" s="13">
        <v>0</v>
      </c>
      <c r="V46" s="13">
        <v>0</v>
      </c>
      <c r="W46" s="13">
        <v>0</v>
      </c>
    </row>
    <row r="47" spans="1:45" s="14" customFormat="1" ht="20.100000000000001" customHeight="1" x14ac:dyDescent="0.3">
      <c r="A47" s="10">
        <v>42</v>
      </c>
      <c r="B47" s="11">
        <v>45929</v>
      </c>
      <c r="C47" s="11">
        <v>45943</v>
      </c>
      <c r="D47" s="11">
        <v>46691</v>
      </c>
      <c r="E47" s="11" t="s">
        <v>440</v>
      </c>
      <c r="F47" s="20" t="s">
        <v>337</v>
      </c>
      <c r="G47" s="40">
        <v>504913</v>
      </c>
      <c r="H47" s="19" t="s">
        <v>338</v>
      </c>
      <c r="I47" s="13">
        <f t="shared" si="0"/>
        <v>4</v>
      </c>
      <c r="J47" s="13">
        <v>0</v>
      </c>
      <c r="K47" s="13">
        <v>1</v>
      </c>
      <c r="L47" s="13">
        <v>0</v>
      </c>
      <c r="M47" s="13">
        <v>0</v>
      </c>
      <c r="N47" s="13">
        <v>0</v>
      </c>
      <c r="O47" s="13">
        <v>1</v>
      </c>
      <c r="P47" s="13">
        <v>1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1</v>
      </c>
      <c r="W47" s="13">
        <v>0</v>
      </c>
    </row>
    <row r="48" spans="1:45" s="14" customFormat="1" ht="20.100000000000001" customHeight="1" x14ac:dyDescent="0.3">
      <c r="A48" s="10">
        <v>43</v>
      </c>
      <c r="B48" s="11">
        <v>45901</v>
      </c>
      <c r="C48" s="11">
        <v>45905</v>
      </c>
      <c r="D48" s="11">
        <v>46656</v>
      </c>
      <c r="E48" s="11" t="s">
        <v>440</v>
      </c>
      <c r="F48" s="20" t="s">
        <v>223</v>
      </c>
      <c r="G48" s="40">
        <v>552897</v>
      </c>
      <c r="H48" s="19" t="s">
        <v>339</v>
      </c>
      <c r="I48" s="13">
        <f t="shared" si="0"/>
        <v>4</v>
      </c>
      <c r="J48" s="13">
        <v>0</v>
      </c>
      <c r="K48" s="13">
        <v>0</v>
      </c>
      <c r="L48" s="13">
        <v>0</v>
      </c>
      <c r="M48" s="13">
        <v>0</v>
      </c>
      <c r="N48" s="13">
        <v>2</v>
      </c>
      <c r="O48" s="13">
        <v>0</v>
      </c>
      <c r="P48" s="13">
        <v>0</v>
      </c>
      <c r="Q48" s="13">
        <v>1</v>
      </c>
      <c r="R48" s="13">
        <v>0</v>
      </c>
      <c r="S48" s="13">
        <v>0</v>
      </c>
      <c r="T48" s="13">
        <v>0</v>
      </c>
      <c r="U48" s="13">
        <v>0</v>
      </c>
      <c r="V48" s="13">
        <v>1</v>
      </c>
      <c r="W48" s="13">
        <v>0</v>
      </c>
    </row>
    <row r="49" spans="1:45" s="14" customFormat="1" ht="20.100000000000001" customHeight="1" x14ac:dyDescent="0.3">
      <c r="A49" s="10">
        <v>44</v>
      </c>
      <c r="B49" s="11">
        <v>45901</v>
      </c>
      <c r="C49" s="11">
        <v>45908</v>
      </c>
      <c r="D49" s="11">
        <v>46667</v>
      </c>
      <c r="E49" s="11" t="s">
        <v>440</v>
      </c>
      <c r="F49" s="20" t="s">
        <v>340</v>
      </c>
      <c r="G49" s="40">
        <v>509297</v>
      </c>
      <c r="H49" s="19" t="s">
        <v>340</v>
      </c>
      <c r="I49" s="13">
        <f t="shared" si="0"/>
        <v>7</v>
      </c>
      <c r="J49" s="13">
        <v>0</v>
      </c>
      <c r="K49" s="13">
        <v>1</v>
      </c>
      <c r="L49" s="13">
        <v>0</v>
      </c>
      <c r="M49" s="13">
        <v>0</v>
      </c>
      <c r="N49" s="13">
        <v>0</v>
      </c>
      <c r="O49" s="13">
        <v>2</v>
      </c>
      <c r="P49" s="13">
        <v>1</v>
      </c>
      <c r="Q49" s="13">
        <v>1</v>
      </c>
      <c r="R49" s="13">
        <v>0</v>
      </c>
      <c r="S49" s="13">
        <v>0</v>
      </c>
      <c r="T49" s="13">
        <v>1</v>
      </c>
      <c r="U49" s="13">
        <v>0</v>
      </c>
      <c r="V49" s="13">
        <v>1</v>
      </c>
      <c r="W49" s="13">
        <v>0</v>
      </c>
    </row>
    <row r="50" spans="1:45" s="14" customFormat="1" ht="20.100000000000001" customHeight="1" x14ac:dyDescent="0.3">
      <c r="A50" s="10">
        <v>45</v>
      </c>
      <c r="B50" s="11">
        <v>45901</v>
      </c>
      <c r="C50" s="11">
        <v>45908</v>
      </c>
      <c r="D50" s="11">
        <v>46667</v>
      </c>
      <c r="E50" s="11" t="s">
        <v>440</v>
      </c>
      <c r="F50" s="20" t="s">
        <v>340</v>
      </c>
      <c r="G50" s="40">
        <v>563495</v>
      </c>
      <c r="H50" s="19" t="s">
        <v>341</v>
      </c>
      <c r="I50" s="13">
        <f t="shared" si="0"/>
        <v>2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1</v>
      </c>
      <c r="R50" s="13">
        <v>0</v>
      </c>
      <c r="S50" s="13">
        <v>0</v>
      </c>
      <c r="T50" s="13">
        <v>0</v>
      </c>
      <c r="U50" s="13">
        <v>0</v>
      </c>
      <c r="V50" s="13">
        <v>1</v>
      </c>
      <c r="W50" s="13">
        <v>0</v>
      </c>
    </row>
    <row r="51" spans="1:45" s="14" customFormat="1" ht="20.100000000000001" customHeight="1" x14ac:dyDescent="0.3">
      <c r="A51" s="10">
        <v>46</v>
      </c>
      <c r="B51" s="11">
        <v>45908</v>
      </c>
      <c r="C51" s="11">
        <v>45916</v>
      </c>
      <c r="D51" s="11">
        <v>46675</v>
      </c>
      <c r="E51" s="11" t="s">
        <v>440</v>
      </c>
      <c r="F51" s="20" t="s">
        <v>342</v>
      </c>
      <c r="G51" s="40">
        <v>509372</v>
      </c>
      <c r="H51" s="19" t="s">
        <v>343</v>
      </c>
      <c r="I51" s="13">
        <f t="shared" si="0"/>
        <v>5</v>
      </c>
      <c r="J51" s="13">
        <v>0</v>
      </c>
      <c r="K51" s="13">
        <v>0</v>
      </c>
      <c r="L51" s="13">
        <v>1</v>
      </c>
      <c r="M51" s="13">
        <v>0</v>
      </c>
      <c r="N51" s="13">
        <v>0</v>
      </c>
      <c r="O51" s="13">
        <v>1</v>
      </c>
      <c r="P51" s="13">
        <v>1</v>
      </c>
      <c r="Q51" s="13">
        <v>0</v>
      </c>
      <c r="R51" s="13">
        <v>0</v>
      </c>
      <c r="S51" s="13">
        <v>0</v>
      </c>
      <c r="T51" s="13">
        <v>1</v>
      </c>
      <c r="U51" s="13">
        <v>0</v>
      </c>
      <c r="V51" s="13">
        <v>1</v>
      </c>
      <c r="W51" s="13">
        <v>0</v>
      </c>
    </row>
    <row r="52" spans="1:45" s="14" customFormat="1" ht="20.100000000000001" customHeight="1" x14ac:dyDescent="0.3">
      <c r="A52" s="10">
        <v>47</v>
      </c>
      <c r="B52" s="11">
        <v>45908</v>
      </c>
      <c r="C52" s="11">
        <v>45916</v>
      </c>
      <c r="D52" s="11">
        <v>46670</v>
      </c>
      <c r="E52" s="11" t="s">
        <v>440</v>
      </c>
      <c r="F52" s="20" t="s">
        <v>342</v>
      </c>
      <c r="G52" s="40">
        <v>571349</v>
      </c>
      <c r="H52" s="19" t="s">
        <v>344</v>
      </c>
      <c r="I52" s="13">
        <f t="shared" si="0"/>
        <v>2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1</v>
      </c>
      <c r="R52" s="13">
        <v>0</v>
      </c>
      <c r="S52" s="13">
        <v>0</v>
      </c>
      <c r="T52" s="13">
        <v>0</v>
      </c>
      <c r="U52" s="13">
        <v>0</v>
      </c>
      <c r="V52" s="13">
        <v>1</v>
      </c>
      <c r="W52" s="13">
        <v>0</v>
      </c>
    </row>
    <row r="53" spans="1:45" s="14" customFormat="1" ht="20.100000000000001" customHeight="1" x14ac:dyDescent="0.3">
      <c r="A53" s="10">
        <v>48</v>
      </c>
      <c r="B53" s="11">
        <v>45915</v>
      </c>
      <c r="C53" s="11">
        <v>45919</v>
      </c>
      <c r="D53" s="11">
        <v>46678</v>
      </c>
      <c r="E53" s="11" t="s">
        <v>440</v>
      </c>
      <c r="F53" s="20" t="s">
        <v>345</v>
      </c>
      <c r="G53" s="40">
        <v>517338</v>
      </c>
      <c r="H53" s="19" t="s">
        <v>346</v>
      </c>
      <c r="I53" s="13">
        <f t="shared" si="0"/>
        <v>5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2</v>
      </c>
      <c r="P53" s="13">
        <v>1</v>
      </c>
      <c r="Q53" s="13">
        <v>0</v>
      </c>
      <c r="R53" s="13">
        <v>0</v>
      </c>
      <c r="S53" s="13">
        <v>0</v>
      </c>
      <c r="T53" s="13">
        <v>1</v>
      </c>
      <c r="U53" s="13">
        <v>0</v>
      </c>
      <c r="V53" s="13">
        <v>0</v>
      </c>
      <c r="W53" s="13">
        <v>0</v>
      </c>
    </row>
    <row r="54" spans="1:45" s="14" customFormat="1" ht="20.100000000000001" customHeight="1" x14ac:dyDescent="0.3">
      <c r="A54" s="10">
        <v>49</v>
      </c>
      <c r="B54" s="11">
        <v>45930</v>
      </c>
      <c r="C54" s="11">
        <v>45943</v>
      </c>
      <c r="D54" s="11">
        <v>46692</v>
      </c>
      <c r="E54" s="11" t="s">
        <v>440</v>
      </c>
      <c r="F54" s="20" t="s">
        <v>347</v>
      </c>
      <c r="G54" s="40">
        <v>527256</v>
      </c>
      <c r="H54" s="19" t="s">
        <v>348</v>
      </c>
      <c r="I54" s="13">
        <f t="shared" si="0"/>
        <v>9</v>
      </c>
      <c r="J54" s="13">
        <v>1</v>
      </c>
      <c r="K54" s="13">
        <v>0</v>
      </c>
      <c r="L54" s="13">
        <v>0</v>
      </c>
      <c r="M54" s="13">
        <v>0</v>
      </c>
      <c r="N54" s="13">
        <v>4</v>
      </c>
      <c r="O54" s="13">
        <v>1</v>
      </c>
      <c r="P54" s="13">
        <v>0</v>
      </c>
      <c r="Q54" s="13">
        <v>1</v>
      </c>
      <c r="R54" s="13">
        <v>0</v>
      </c>
      <c r="S54" s="13">
        <v>0</v>
      </c>
      <c r="T54" s="13">
        <v>1</v>
      </c>
      <c r="U54" s="13">
        <v>1</v>
      </c>
      <c r="V54" s="13">
        <v>0</v>
      </c>
      <c r="W54" s="13">
        <v>0</v>
      </c>
    </row>
    <row r="55" spans="1:45" s="14" customFormat="1" ht="20.100000000000001" customHeight="1" x14ac:dyDescent="0.3">
      <c r="A55" s="10">
        <v>50</v>
      </c>
      <c r="B55" s="11">
        <v>45930</v>
      </c>
      <c r="C55" s="11">
        <v>45943</v>
      </c>
      <c r="D55" s="11">
        <v>46692</v>
      </c>
      <c r="E55" s="11" t="s">
        <v>440</v>
      </c>
      <c r="F55" s="20" t="s">
        <v>347</v>
      </c>
      <c r="G55" s="40">
        <v>527257</v>
      </c>
      <c r="H55" s="19" t="s">
        <v>349</v>
      </c>
      <c r="I55" s="13">
        <f t="shared" si="0"/>
        <v>4</v>
      </c>
      <c r="J55" s="13">
        <v>0</v>
      </c>
      <c r="K55" s="13">
        <v>0</v>
      </c>
      <c r="L55" s="13">
        <v>0</v>
      </c>
      <c r="M55" s="13">
        <v>0</v>
      </c>
      <c r="N55" s="13">
        <v>2</v>
      </c>
      <c r="O55" s="13">
        <v>0</v>
      </c>
      <c r="P55" s="13">
        <v>0</v>
      </c>
      <c r="Q55" s="13">
        <v>1</v>
      </c>
      <c r="R55" s="13">
        <v>0</v>
      </c>
      <c r="S55" s="13">
        <v>0</v>
      </c>
      <c r="T55" s="13">
        <v>0</v>
      </c>
      <c r="U55" s="13">
        <v>1</v>
      </c>
      <c r="V55" s="13">
        <v>0</v>
      </c>
      <c r="W55" s="13">
        <v>0</v>
      </c>
    </row>
    <row r="56" spans="1:45" s="14" customFormat="1" ht="20.100000000000001" customHeight="1" x14ac:dyDescent="0.3">
      <c r="A56" s="10">
        <v>51</v>
      </c>
      <c r="B56" s="11">
        <v>45930</v>
      </c>
      <c r="C56" s="11">
        <v>45943</v>
      </c>
      <c r="D56" s="11">
        <v>46692</v>
      </c>
      <c r="E56" s="11" t="s">
        <v>440</v>
      </c>
      <c r="F56" s="20" t="s">
        <v>347</v>
      </c>
      <c r="G56" s="40">
        <v>575145</v>
      </c>
      <c r="H56" s="19" t="s">
        <v>350</v>
      </c>
      <c r="I56" s="13">
        <f t="shared" si="0"/>
        <v>4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</v>
      </c>
      <c r="Q56" s="13">
        <v>1</v>
      </c>
      <c r="R56" s="13">
        <v>0</v>
      </c>
      <c r="S56" s="13">
        <v>0</v>
      </c>
      <c r="T56" s="13">
        <v>0</v>
      </c>
      <c r="U56" s="13">
        <v>0</v>
      </c>
      <c r="V56" s="13">
        <v>1</v>
      </c>
      <c r="W56" s="13">
        <v>0</v>
      </c>
    </row>
    <row r="57" spans="1:45" s="15" customFormat="1" ht="20.100000000000001" customHeight="1" x14ac:dyDescent="0.3">
      <c r="A57" s="10">
        <v>52</v>
      </c>
      <c r="B57" s="11">
        <v>45930</v>
      </c>
      <c r="C57" s="11">
        <v>45943</v>
      </c>
      <c r="D57" s="11">
        <v>46690</v>
      </c>
      <c r="E57" s="11" t="s">
        <v>440</v>
      </c>
      <c r="F57" s="20" t="s">
        <v>351</v>
      </c>
      <c r="G57" s="40">
        <v>528028</v>
      </c>
      <c r="H57" s="19" t="s">
        <v>352</v>
      </c>
      <c r="I57" s="13">
        <f t="shared" si="0"/>
        <v>2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1</v>
      </c>
      <c r="R57" s="13">
        <v>0</v>
      </c>
      <c r="S57" s="13">
        <v>0</v>
      </c>
      <c r="T57" s="13">
        <v>0</v>
      </c>
      <c r="U57" s="13">
        <v>1</v>
      </c>
      <c r="V57" s="13">
        <v>0</v>
      </c>
      <c r="W57" s="13">
        <v>0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s="15" customFormat="1" ht="20.100000000000001" customHeight="1" x14ac:dyDescent="0.3">
      <c r="A58" s="10">
        <v>53</v>
      </c>
      <c r="B58" s="11">
        <v>45930</v>
      </c>
      <c r="C58" s="11">
        <v>45943</v>
      </c>
      <c r="D58" s="11">
        <v>46690</v>
      </c>
      <c r="E58" s="11" t="s">
        <v>440</v>
      </c>
      <c r="F58" s="20" t="s">
        <v>353</v>
      </c>
      <c r="G58" s="40">
        <v>528849</v>
      </c>
      <c r="H58" s="19" t="s">
        <v>354</v>
      </c>
      <c r="I58" s="13">
        <f t="shared" si="0"/>
        <v>3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2</v>
      </c>
      <c r="P58" s="13">
        <v>0</v>
      </c>
      <c r="Q58" s="13">
        <v>0</v>
      </c>
      <c r="R58" s="13">
        <v>0</v>
      </c>
      <c r="S58" s="13">
        <v>0</v>
      </c>
      <c r="T58" s="13">
        <v>1</v>
      </c>
      <c r="U58" s="13">
        <v>0</v>
      </c>
      <c r="V58" s="13">
        <v>0</v>
      </c>
      <c r="W58" s="13">
        <v>0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 s="14" customFormat="1" ht="20.100000000000001" customHeight="1" x14ac:dyDescent="0.3">
      <c r="A59" s="10">
        <v>54</v>
      </c>
      <c r="B59" s="11">
        <v>45915</v>
      </c>
      <c r="C59" s="11">
        <v>45919</v>
      </c>
      <c r="D59" s="11">
        <v>46675</v>
      </c>
      <c r="E59" s="11" t="s">
        <v>440</v>
      </c>
      <c r="F59" s="20" t="s">
        <v>355</v>
      </c>
      <c r="G59" s="40">
        <v>529365</v>
      </c>
      <c r="H59" s="19" t="s">
        <v>356</v>
      </c>
      <c r="I59" s="13">
        <f t="shared" si="0"/>
        <v>5</v>
      </c>
      <c r="J59" s="13">
        <v>0</v>
      </c>
      <c r="K59" s="13">
        <v>1</v>
      </c>
      <c r="L59" s="13">
        <v>1</v>
      </c>
      <c r="M59" s="13">
        <v>0</v>
      </c>
      <c r="N59" s="13">
        <v>0</v>
      </c>
      <c r="O59" s="13">
        <v>1</v>
      </c>
      <c r="P59" s="13">
        <v>1</v>
      </c>
      <c r="Q59" s="13">
        <v>0</v>
      </c>
      <c r="R59" s="13">
        <v>0</v>
      </c>
      <c r="S59" s="13">
        <v>0</v>
      </c>
      <c r="T59" s="13">
        <v>1</v>
      </c>
      <c r="U59" s="13">
        <v>0</v>
      </c>
      <c r="V59" s="13">
        <v>0</v>
      </c>
      <c r="W59" s="13">
        <v>0</v>
      </c>
    </row>
    <row r="60" spans="1:45" s="14" customFormat="1" ht="20.100000000000001" customHeight="1" x14ac:dyDescent="0.3">
      <c r="A60" s="10">
        <v>55</v>
      </c>
      <c r="B60" s="11">
        <v>45901</v>
      </c>
      <c r="C60" s="11">
        <v>45905</v>
      </c>
      <c r="D60" s="11">
        <v>46665</v>
      </c>
      <c r="E60" s="11" t="s">
        <v>440</v>
      </c>
      <c r="F60" s="20" t="s">
        <v>357</v>
      </c>
      <c r="G60" s="40">
        <v>542024</v>
      </c>
      <c r="H60" s="19" t="s">
        <v>358</v>
      </c>
      <c r="I60" s="13">
        <f t="shared" si="0"/>
        <v>4</v>
      </c>
      <c r="J60" s="13">
        <v>0</v>
      </c>
      <c r="K60" s="13">
        <v>0</v>
      </c>
      <c r="L60" s="13">
        <v>0</v>
      </c>
      <c r="M60" s="13">
        <v>0</v>
      </c>
      <c r="N60" s="13">
        <v>2</v>
      </c>
      <c r="O60" s="13">
        <v>0</v>
      </c>
      <c r="P60" s="13">
        <v>0</v>
      </c>
      <c r="Q60" s="13">
        <v>1</v>
      </c>
      <c r="R60" s="13">
        <v>0</v>
      </c>
      <c r="S60" s="13">
        <v>0</v>
      </c>
      <c r="T60" s="13">
        <v>0</v>
      </c>
      <c r="U60" s="13">
        <v>0</v>
      </c>
      <c r="V60" s="13">
        <v>1</v>
      </c>
      <c r="W60" s="13">
        <v>0</v>
      </c>
    </row>
    <row r="61" spans="1:45" s="14" customFormat="1" ht="20.100000000000001" customHeight="1" x14ac:dyDescent="0.3">
      <c r="A61" s="10">
        <v>56</v>
      </c>
      <c r="B61" s="11">
        <v>45930</v>
      </c>
      <c r="C61" s="11">
        <v>45943</v>
      </c>
      <c r="D61" s="11">
        <v>46686</v>
      </c>
      <c r="E61" s="11" t="s">
        <v>440</v>
      </c>
      <c r="F61" s="20" t="s">
        <v>359</v>
      </c>
      <c r="G61" s="40">
        <v>543003</v>
      </c>
      <c r="H61" s="19" t="s">
        <v>360</v>
      </c>
      <c r="I61" s="13">
        <f t="shared" si="0"/>
        <v>4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2</v>
      </c>
      <c r="P61" s="13">
        <v>1</v>
      </c>
      <c r="Q61" s="13">
        <v>0</v>
      </c>
      <c r="R61" s="13">
        <v>0</v>
      </c>
      <c r="S61" s="13">
        <v>0</v>
      </c>
      <c r="T61" s="13">
        <v>0</v>
      </c>
      <c r="U61" s="13">
        <v>1</v>
      </c>
      <c r="V61" s="13">
        <v>0</v>
      </c>
      <c r="W61" s="13">
        <v>0</v>
      </c>
    </row>
    <row r="62" spans="1:45" s="15" customFormat="1" ht="20.100000000000001" customHeight="1" x14ac:dyDescent="0.3">
      <c r="A62" s="10">
        <v>57</v>
      </c>
      <c r="B62" s="11">
        <v>45923</v>
      </c>
      <c r="C62" s="11">
        <v>45943</v>
      </c>
      <c r="D62" s="11">
        <v>46689</v>
      </c>
      <c r="E62" s="11" t="s">
        <v>440</v>
      </c>
      <c r="F62" s="20" t="s">
        <v>361</v>
      </c>
      <c r="G62" s="40">
        <v>543106</v>
      </c>
      <c r="H62" s="19" t="s">
        <v>362</v>
      </c>
      <c r="I62" s="13">
        <f t="shared" si="0"/>
        <v>6</v>
      </c>
      <c r="J62" s="13">
        <v>0</v>
      </c>
      <c r="K62" s="13">
        <v>0</v>
      </c>
      <c r="L62" s="13">
        <v>0</v>
      </c>
      <c r="M62" s="13">
        <v>0</v>
      </c>
      <c r="N62" s="13">
        <v>4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13">
        <v>0</v>
      </c>
      <c r="U62" s="13">
        <v>0</v>
      </c>
      <c r="V62" s="13">
        <v>1</v>
      </c>
      <c r="W62" s="13">
        <v>0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 s="15" customFormat="1" ht="20.100000000000001" customHeight="1" x14ac:dyDescent="0.3">
      <c r="A63" s="10">
        <v>58</v>
      </c>
      <c r="B63" s="11">
        <v>45923</v>
      </c>
      <c r="C63" s="11">
        <v>45943</v>
      </c>
      <c r="D63" s="11">
        <v>46689</v>
      </c>
      <c r="E63" s="11" t="s">
        <v>440</v>
      </c>
      <c r="F63" s="20" t="s">
        <v>361</v>
      </c>
      <c r="G63" s="40">
        <v>543107</v>
      </c>
      <c r="H63" s="19" t="s">
        <v>363</v>
      </c>
      <c r="I63" s="13">
        <f t="shared" si="0"/>
        <v>3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3">
        <v>1</v>
      </c>
      <c r="Q63" s="13">
        <v>0</v>
      </c>
      <c r="R63" s="13">
        <v>0</v>
      </c>
      <c r="S63" s="13">
        <v>0</v>
      </c>
      <c r="T63" s="13">
        <v>1</v>
      </c>
      <c r="U63" s="13">
        <v>0</v>
      </c>
      <c r="V63" s="13">
        <v>0</v>
      </c>
      <c r="W63" s="13">
        <v>0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 s="14" customFormat="1" ht="20.100000000000001" customHeight="1" x14ac:dyDescent="0.3">
      <c r="A64" s="10">
        <v>59</v>
      </c>
      <c r="B64" s="11">
        <v>45915</v>
      </c>
      <c r="C64" s="11">
        <v>45919</v>
      </c>
      <c r="D64" s="11">
        <v>46678</v>
      </c>
      <c r="E64" s="11" t="s">
        <v>440</v>
      </c>
      <c r="F64" s="20" t="s">
        <v>364</v>
      </c>
      <c r="G64" s="40">
        <v>554202</v>
      </c>
      <c r="H64" s="19" t="s">
        <v>365</v>
      </c>
      <c r="I64" s="13">
        <f t="shared" si="0"/>
        <v>5</v>
      </c>
      <c r="J64" s="13">
        <v>0</v>
      </c>
      <c r="K64" s="13">
        <v>1</v>
      </c>
      <c r="L64" s="13">
        <v>1</v>
      </c>
      <c r="M64" s="13">
        <v>0</v>
      </c>
      <c r="N64" s="13">
        <v>0</v>
      </c>
      <c r="O64" s="13">
        <v>1</v>
      </c>
      <c r="P64" s="13">
        <v>1</v>
      </c>
      <c r="Q64" s="13">
        <v>0</v>
      </c>
      <c r="R64" s="13">
        <v>0</v>
      </c>
      <c r="S64" s="13">
        <v>0</v>
      </c>
      <c r="T64" s="13">
        <v>1</v>
      </c>
      <c r="U64" s="13">
        <v>0</v>
      </c>
      <c r="V64" s="13">
        <v>0</v>
      </c>
      <c r="W64" s="13">
        <v>0</v>
      </c>
    </row>
    <row r="65" spans="1:23" s="14" customFormat="1" ht="20.100000000000001" customHeight="1" x14ac:dyDescent="0.3">
      <c r="A65" s="10">
        <v>60</v>
      </c>
      <c r="B65" s="11">
        <v>45922</v>
      </c>
      <c r="C65" s="11">
        <v>45943</v>
      </c>
      <c r="D65" s="11">
        <v>46685</v>
      </c>
      <c r="E65" s="11" t="s">
        <v>440</v>
      </c>
      <c r="F65" s="20" t="s">
        <v>366</v>
      </c>
      <c r="G65" s="40">
        <v>563024</v>
      </c>
      <c r="H65" s="19" t="s">
        <v>367</v>
      </c>
      <c r="I65" s="13">
        <f t="shared" si="0"/>
        <v>5</v>
      </c>
      <c r="J65" s="13">
        <v>0</v>
      </c>
      <c r="K65" s="13">
        <v>0</v>
      </c>
      <c r="L65" s="13">
        <v>0</v>
      </c>
      <c r="M65" s="13">
        <v>0</v>
      </c>
      <c r="N65" s="13">
        <v>3</v>
      </c>
      <c r="O65" s="13">
        <v>0</v>
      </c>
      <c r="P65" s="13">
        <v>0</v>
      </c>
      <c r="Q65" s="13">
        <v>1</v>
      </c>
      <c r="R65" s="13">
        <v>0</v>
      </c>
      <c r="S65" s="13">
        <v>0</v>
      </c>
      <c r="T65" s="13">
        <v>0</v>
      </c>
      <c r="U65" s="13">
        <v>0</v>
      </c>
      <c r="V65" s="13">
        <v>1</v>
      </c>
      <c r="W65" s="13">
        <v>0</v>
      </c>
    </row>
    <row r="66" spans="1:23" s="14" customFormat="1" ht="20.100000000000001" customHeight="1" x14ac:dyDescent="0.3">
      <c r="A66" s="10">
        <v>61</v>
      </c>
      <c r="B66" s="11">
        <v>45922</v>
      </c>
      <c r="C66" s="11">
        <v>45943</v>
      </c>
      <c r="D66" s="11">
        <v>46685</v>
      </c>
      <c r="E66" s="11" t="s">
        <v>440</v>
      </c>
      <c r="F66" s="20" t="s">
        <v>366</v>
      </c>
      <c r="G66" s="40">
        <v>571807</v>
      </c>
      <c r="H66" s="19" t="s">
        <v>368</v>
      </c>
      <c r="I66" s="13">
        <f t="shared" si="0"/>
        <v>3</v>
      </c>
      <c r="J66" s="13">
        <v>0</v>
      </c>
      <c r="K66" s="13">
        <v>0</v>
      </c>
      <c r="L66" s="13">
        <v>1</v>
      </c>
      <c r="M66" s="13">
        <v>0</v>
      </c>
      <c r="N66" s="13">
        <v>0</v>
      </c>
      <c r="O66" s="13">
        <v>1</v>
      </c>
      <c r="P66" s="13">
        <v>0</v>
      </c>
      <c r="Q66" s="13">
        <v>0</v>
      </c>
      <c r="R66" s="13">
        <v>0</v>
      </c>
      <c r="S66" s="13">
        <v>0</v>
      </c>
      <c r="T66" s="13">
        <v>1</v>
      </c>
      <c r="U66" s="13">
        <v>0</v>
      </c>
      <c r="V66" s="13">
        <v>0</v>
      </c>
      <c r="W66" s="13">
        <v>0</v>
      </c>
    </row>
    <row r="67" spans="1:23" s="14" customFormat="1" ht="20.100000000000001" customHeight="1" x14ac:dyDescent="0.3">
      <c r="A67" s="10">
        <v>62</v>
      </c>
      <c r="B67" s="11">
        <v>45930</v>
      </c>
      <c r="C67" s="11">
        <v>45943</v>
      </c>
      <c r="D67" s="11">
        <v>46691</v>
      </c>
      <c r="E67" s="11" t="s">
        <v>440</v>
      </c>
      <c r="F67" s="20" t="s">
        <v>369</v>
      </c>
      <c r="G67" s="40">
        <v>563095</v>
      </c>
      <c r="H67" s="19" t="s">
        <v>370</v>
      </c>
      <c r="I67" s="13">
        <f t="shared" si="0"/>
        <v>4</v>
      </c>
      <c r="J67" s="13">
        <v>0</v>
      </c>
      <c r="K67" s="13">
        <v>0</v>
      </c>
      <c r="L67" s="13">
        <v>0</v>
      </c>
      <c r="M67" s="13">
        <v>0</v>
      </c>
      <c r="N67" s="13">
        <v>2</v>
      </c>
      <c r="O67" s="13">
        <v>0</v>
      </c>
      <c r="P67" s="13">
        <v>0</v>
      </c>
      <c r="Q67" s="13">
        <v>1</v>
      </c>
      <c r="R67" s="13">
        <v>0</v>
      </c>
      <c r="S67" s="13">
        <v>0</v>
      </c>
      <c r="T67" s="13">
        <v>0</v>
      </c>
      <c r="U67" s="13">
        <v>0</v>
      </c>
      <c r="V67" s="13">
        <v>1</v>
      </c>
      <c r="W67" s="13">
        <v>0</v>
      </c>
    </row>
    <row r="68" spans="1:23" s="14" customFormat="1" ht="20.100000000000001" customHeight="1" x14ac:dyDescent="0.3">
      <c r="A68" s="10">
        <v>63</v>
      </c>
      <c r="B68" s="11">
        <v>45922</v>
      </c>
      <c r="C68" s="11">
        <v>45943</v>
      </c>
      <c r="D68" s="11">
        <v>46681</v>
      </c>
      <c r="E68" s="11" t="s">
        <v>440</v>
      </c>
      <c r="F68" s="20" t="s">
        <v>371</v>
      </c>
      <c r="G68" s="40">
        <v>570811</v>
      </c>
      <c r="H68" s="19" t="s">
        <v>372</v>
      </c>
      <c r="I68" s="13">
        <f t="shared" si="0"/>
        <v>2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1</v>
      </c>
      <c r="R68" s="13">
        <v>0</v>
      </c>
      <c r="S68" s="13">
        <v>0</v>
      </c>
      <c r="T68" s="13">
        <v>0</v>
      </c>
      <c r="U68" s="13">
        <v>0</v>
      </c>
      <c r="V68" s="13">
        <v>1</v>
      </c>
      <c r="W68" s="13">
        <v>0</v>
      </c>
    </row>
    <row r="69" spans="1:23" s="14" customFormat="1" ht="20.100000000000001" customHeight="1" x14ac:dyDescent="0.3">
      <c r="A69" s="10">
        <v>64</v>
      </c>
      <c r="B69" s="11">
        <v>45922</v>
      </c>
      <c r="C69" s="11">
        <v>45943</v>
      </c>
      <c r="D69" s="11">
        <v>46684</v>
      </c>
      <c r="E69" s="11" t="s">
        <v>440</v>
      </c>
      <c r="F69" s="20" t="s">
        <v>373</v>
      </c>
      <c r="G69" s="40">
        <v>572146</v>
      </c>
      <c r="H69" s="19" t="s">
        <v>444</v>
      </c>
      <c r="I69" s="13">
        <f t="shared" si="0"/>
        <v>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1</v>
      </c>
      <c r="R69" s="13">
        <v>0</v>
      </c>
      <c r="S69" s="13">
        <v>2</v>
      </c>
      <c r="T69" s="13">
        <v>0</v>
      </c>
      <c r="U69" s="13">
        <v>0</v>
      </c>
      <c r="V69" s="13">
        <v>1</v>
      </c>
      <c r="W69" s="13">
        <v>0</v>
      </c>
    </row>
    <row r="70" spans="1:23" s="14" customFormat="1" ht="20.100000000000001" customHeight="1" x14ac:dyDescent="0.3">
      <c r="A70" s="10">
        <v>65</v>
      </c>
      <c r="B70" s="11">
        <v>45929</v>
      </c>
      <c r="C70" s="11">
        <v>45943</v>
      </c>
      <c r="D70" s="11">
        <v>46691</v>
      </c>
      <c r="E70" s="11" t="s">
        <v>440</v>
      </c>
      <c r="F70" s="20" t="s">
        <v>374</v>
      </c>
      <c r="G70" s="40">
        <v>580812</v>
      </c>
      <c r="H70" s="19" t="s">
        <v>375</v>
      </c>
      <c r="I70" s="13">
        <f t="shared" ref="I70:I127" si="1">SUM(J70:W70)</f>
        <v>2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3">
        <v>0</v>
      </c>
      <c r="Q70" s="13">
        <v>0</v>
      </c>
      <c r="R70" s="13">
        <v>0</v>
      </c>
      <c r="S70" s="13">
        <v>0</v>
      </c>
      <c r="T70" s="13">
        <v>1</v>
      </c>
      <c r="U70" s="13">
        <v>0</v>
      </c>
      <c r="V70" s="13">
        <v>0</v>
      </c>
      <c r="W70" s="13">
        <v>0</v>
      </c>
    </row>
    <row r="71" spans="1:23" s="14" customFormat="1" ht="20.100000000000001" customHeight="1" x14ac:dyDescent="0.3">
      <c r="A71" s="10">
        <v>66</v>
      </c>
      <c r="B71" s="41">
        <v>45915</v>
      </c>
      <c r="C71" s="41">
        <v>45948</v>
      </c>
      <c r="D71" s="41">
        <v>46677</v>
      </c>
      <c r="E71" s="42" t="s">
        <v>440</v>
      </c>
      <c r="F71" s="42" t="s">
        <v>323</v>
      </c>
      <c r="G71" s="43">
        <v>785</v>
      </c>
      <c r="H71" s="19" t="s">
        <v>445</v>
      </c>
      <c r="I71" s="13">
        <f t="shared" si="1"/>
        <v>3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1</v>
      </c>
      <c r="R71" s="13">
        <v>0</v>
      </c>
      <c r="S71" s="13">
        <v>1</v>
      </c>
      <c r="T71" s="13">
        <v>0</v>
      </c>
      <c r="U71" s="13">
        <v>0</v>
      </c>
      <c r="V71" s="13">
        <v>1</v>
      </c>
      <c r="W71" s="13">
        <v>0</v>
      </c>
    </row>
    <row r="72" spans="1:23" s="14" customFormat="1" ht="20.100000000000001" customHeight="1" x14ac:dyDescent="0.3">
      <c r="A72" s="10">
        <v>67</v>
      </c>
      <c r="B72" s="11">
        <v>45943</v>
      </c>
      <c r="C72" s="11">
        <v>45951</v>
      </c>
      <c r="D72" s="11">
        <v>46697</v>
      </c>
      <c r="E72" s="11" t="s">
        <v>440</v>
      </c>
      <c r="F72" s="20" t="s">
        <v>376</v>
      </c>
      <c r="G72" s="40">
        <v>1792</v>
      </c>
      <c r="H72" s="19" t="s">
        <v>446</v>
      </c>
      <c r="I72" s="13">
        <f t="shared" si="1"/>
        <v>3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1</v>
      </c>
      <c r="P72" s="13">
        <v>0</v>
      </c>
      <c r="Q72" s="13">
        <v>0</v>
      </c>
      <c r="R72" s="13">
        <v>0</v>
      </c>
      <c r="S72" s="13">
        <v>1</v>
      </c>
      <c r="T72" s="13">
        <v>1</v>
      </c>
      <c r="U72" s="13">
        <v>0</v>
      </c>
      <c r="V72" s="13">
        <v>0</v>
      </c>
      <c r="W72" s="13">
        <v>0</v>
      </c>
    </row>
    <row r="73" spans="1:23" s="14" customFormat="1" ht="20.100000000000001" customHeight="1" x14ac:dyDescent="0.3">
      <c r="A73" s="10">
        <v>68</v>
      </c>
      <c r="B73" s="11">
        <v>45954</v>
      </c>
      <c r="C73" s="11">
        <v>45964</v>
      </c>
      <c r="D73" s="11">
        <v>46719</v>
      </c>
      <c r="E73" s="11" t="s">
        <v>440</v>
      </c>
      <c r="F73" s="20" t="s">
        <v>377</v>
      </c>
      <c r="G73" s="40">
        <v>2407</v>
      </c>
      <c r="H73" s="19" t="s">
        <v>378</v>
      </c>
      <c r="I73" s="13">
        <f t="shared" si="1"/>
        <v>2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1</v>
      </c>
      <c r="R73" s="13">
        <v>0</v>
      </c>
      <c r="S73" s="13">
        <v>0</v>
      </c>
      <c r="T73" s="13">
        <v>0</v>
      </c>
      <c r="U73" s="13">
        <v>0</v>
      </c>
      <c r="V73" s="13">
        <v>1</v>
      </c>
      <c r="W73" s="13">
        <v>0</v>
      </c>
    </row>
    <row r="74" spans="1:23" s="14" customFormat="1" ht="20.100000000000001" customHeight="1" x14ac:dyDescent="0.3">
      <c r="A74" s="10">
        <v>69</v>
      </c>
      <c r="B74" s="11">
        <v>45953</v>
      </c>
      <c r="C74" s="11">
        <v>45975</v>
      </c>
      <c r="D74" s="11">
        <v>46718</v>
      </c>
      <c r="E74" s="11" t="s">
        <v>443</v>
      </c>
      <c r="F74" s="20" t="s">
        <v>379</v>
      </c>
      <c r="G74" s="40">
        <v>25975</v>
      </c>
      <c r="H74" s="19" t="s">
        <v>380</v>
      </c>
      <c r="I74" s="13">
        <f t="shared" si="1"/>
        <v>7</v>
      </c>
      <c r="J74" s="13">
        <v>0</v>
      </c>
      <c r="K74" s="13">
        <v>1</v>
      </c>
      <c r="L74" s="13">
        <v>1</v>
      </c>
      <c r="M74" s="13">
        <v>0</v>
      </c>
      <c r="N74" s="13">
        <v>0</v>
      </c>
      <c r="O74" s="13">
        <v>2</v>
      </c>
      <c r="P74" s="13">
        <v>1</v>
      </c>
      <c r="Q74" s="13">
        <v>0</v>
      </c>
      <c r="R74" s="13">
        <v>0</v>
      </c>
      <c r="S74" s="13">
        <v>0</v>
      </c>
      <c r="T74" s="13">
        <v>1</v>
      </c>
      <c r="U74" s="13">
        <v>0</v>
      </c>
      <c r="V74" s="13">
        <v>1</v>
      </c>
      <c r="W74" s="13">
        <v>0</v>
      </c>
    </row>
    <row r="75" spans="1:23" s="14" customFormat="1" ht="20.100000000000001" customHeight="1" x14ac:dyDescent="0.3">
      <c r="A75" s="10">
        <v>70</v>
      </c>
      <c r="B75" s="11">
        <v>45953</v>
      </c>
      <c r="C75" s="11">
        <v>45964</v>
      </c>
      <c r="D75" s="11">
        <v>46718</v>
      </c>
      <c r="E75" s="11" t="s">
        <v>440</v>
      </c>
      <c r="F75" s="20" t="s">
        <v>379</v>
      </c>
      <c r="G75" s="40">
        <v>25976</v>
      </c>
      <c r="H75" s="19" t="s">
        <v>381</v>
      </c>
      <c r="I75" s="13">
        <f t="shared" si="1"/>
        <v>2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1</v>
      </c>
      <c r="R75" s="13">
        <v>0</v>
      </c>
      <c r="S75" s="13">
        <v>0</v>
      </c>
      <c r="T75" s="13">
        <v>0</v>
      </c>
      <c r="U75" s="13">
        <v>1</v>
      </c>
      <c r="V75" s="13">
        <v>0</v>
      </c>
      <c r="W75" s="13">
        <v>0</v>
      </c>
    </row>
    <row r="76" spans="1:23" s="14" customFormat="1" ht="20.100000000000001" customHeight="1" x14ac:dyDescent="0.3">
      <c r="A76" s="10">
        <v>71</v>
      </c>
      <c r="B76" s="11">
        <v>45931</v>
      </c>
      <c r="C76" s="11">
        <v>45960</v>
      </c>
      <c r="D76" s="11">
        <v>46696</v>
      </c>
      <c r="E76" s="11" t="s">
        <v>440</v>
      </c>
      <c r="F76" s="20" t="s">
        <v>382</v>
      </c>
      <c r="G76" s="40">
        <v>27376</v>
      </c>
      <c r="H76" s="19" t="s">
        <v>383</v>
      </c>
      <c r="I76" s="13">
        <f t="shared" si="1"/>
        <v>8</v>
      </c>
      <c r="J76" s="13">
        <v>0</v>
      </c>
      <c r="K76" s="13">
        <v>0</v>
      </c>
      <c r="L76" s="13">
        <v>0</v>
      </c>
      <c r="M76" s="13">
        <v>0</v>
      </c>
      <c r="N76" s="13">
        <v>5</v>
      </c>
      <c r="O76" s="13">
        <v>0</v>
      </c>
      <c r="P76" s="13">
        <v>0</v>
      </c>
      <c r="Q76" s="13">
        <v>1</v>
      </c>
      <c r="R76" s="13">
        <v>0</v>
      </c>
      <c r="S76" s="13">
        <v>0</v>
      </c>
      <c r="T76" s="13">
        <v>1</v>
      </c>
      <c r="U76" s="13">
        <v>1</v>
      </c>
      <c r="V76" s="13">
        <v>0</v>
      </c>
      <c r="W76" s="13">
        <v>0</v>
      </c>
    </row>
    <row r="77" spans="1:23" s="14" customFormat="1" ht="20.100000000000001" customHeight="1" x14ac:dyDescent="0.3">
      <c r="A77" s="10">
        <v>72</v>
      </c>
      <c r="B77" s="11">
        <v>45931</v>
      </c>
      <c r="C77" s="11">
        <v>45960</v>
      </c>
      <c r="D77" s="11">
        <v>46696</v>
      </c>
      <c r="E77" s="11" t="s">
        <v>440</v>
      </c>
      <c r="F77" s="20" t="s">
        <v>382</v>
      </c>
      <c r="G77" s="40">
        <v>27378</v>
      </c>
      <c r="H77" s="19" t="s">
        <v>384</v>
      </c>
      <c r="I77" s="13">
        <f t="shared" si="1"/>
        <v>8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13">
        <v>3</v>
      </c>
      <c r="P77" s="13">
        <v>1</v>
      </c>
      <c r="Q77" s="13">
        <v>1</v>
      </c>
      <c r="R77" s="13">
        <v>0</v>
      </c>
      <c r="S77" s="13">
        <v>1</v>
      </c>
      <c r="T77" s="13">
        <v>0</v>
      </c>
      <c r="U77" s="13">
        <v>0</v>
      </c>
      <c r="V77" s="13">
        <v>1</v>
      </c>
      <c r="W77" s="13">
        <v>0</v>
      </c>
    </row>
    <row r="78" spans="1:23" s="14" customFormat="1" ht="20.100000000000001" customHeight="1" x14ac:dyDescent="0.3">
      <c r="A78" s="10">
        <v>73</v>
      </c>
      <c r="B78" s="11">
        <v>45931</v>
      </c>
      <c r="C78" s="11">
        <v>45943</v>
      </c>
      <c r="D78" s="11">
        <v>46696</v>
      </c>
      <c r="E78" s="11" t="s">
        <v>440</v>
      </c>
      <c r="F78" s="20" t="s">
        <v>385</v>
      </c>
      <c r="G78" s="40">
        <v>32089</v>
      </c>
      <c r="H78" s="19" t="s">
        <v>386</v>
      </c>
      <c r="I78" s="13">
        <f t="shared" si="1"/>
        <v>6</v>
      </c>
      <c r="J78" s="13">
        <v>0</v>
      </c>
      <c r="K78" s="13">
        <v>1</v>
      </c>
      <c r="L78" s="13">
        <v>1</v>
      </c>
      <c r="M78" s="13">
        <v>0</v>
      </c>
      <c r="N78" s="13">
        <v>0</v>
      </c>
      <c r="O78" s="13">
        <v>2</v>
      </c>
      <c r="P78" s="13">
        <v>1</v>
      </c>
      <c r="Q78" s="13">
        <v>0</v>
      </c>
      <c r="R78" s="13">
        <v>0</v>
      </c>
      <c r="S78" s="13">
        <v>0</v>
      </c>
      <c r="T78" s="13">
        <v>1</v>
      </c>
      <c r="U78" s="13">
        <v>0</v>
      </c>
      <c r="V78" s="13">
        <v>0</v>
      </c>
      <c r="W78" s="13">
        <v>0</v>
      </c>
    </row>
    <row r="79" spans="1:23" s="14" customFormat="1" ht="20.100000000000001" customHeight="1" x14ac:dyDescent="0.3">
      <c r="A79" s="10">
        <v>74</v>
      </c>
      <c r="B79" s="11">
        <v>45931</v>
      </c>
      <c r="C79" s="11">
        <v>45943</v>
      </c>
      <c r="D79" s="11">
        <v>46696</v>
      </c>
      <c r="E79" s="11" t="s">
        <v>440</v>
      </c>
      <c r="F79" s="20" t="s">
        <v>387</v>
      </c>
      <c r="G79" s="40">
        <v>38092</v>
      </c>
      <c r="H79" s="19" t="s">
        <v>388</v>
      </c>
      <c r="I79" s="13">
        <f t="shared" si="1"/>
        <v>7</v>
      </c>
      <c r="J79" s="13">
        <v>0</v>
      </c>
      <c r="K79" s="13">
        <v>0</v>
      </c>
      <c r="L79" s="13">
        <v>1</v>
      </c>
      <c r="M79" s="13">
        <v>0</v>
      </c>
      <c r="N79" s="13">
        <v>0</v>
      </c>
      <c r="O79" s="13">
        <v>3</v>
      </c>
      <c r="P79" s="13">
        <v>1</v>
      </c>
      <c r="Q79" s="13">
        <v>0</v>
      </c>
      <c r="R79" s="13">
        <v>0</v>
      </c>
      <c r="S79" s="13">
        <v>0</v>
      </c>
      <c r="T79" s="13">
        <v>1</v>
      </c>
      <c r="U79" s="13">
        <v>0</v>
      </c>
      <c r="V79" s="13">
        <v>1</v>
      </c>
      <c r="W79" s="13">
        <v>0</v>
      </c>
    </row>
    <row r="80" spans="1:23" s="14" customFormat="1" ht="20.100000000000001" customHeight="1" x14ac:dyDescent="0.3">
      <c r="A80" s="10">
        <v>75</v>
      </c>
      <c r="B80" s="11">
        <v>45943</v>
      </c>
      <c r="C80" s="11">
        <v>45951</v>
      </c>
      <c r="D80" s="11">
        <v>46697</v>
      </c>
      <c r="E80" s="11" t="s">
        <v>440</v>
      </c>
      <c r="F80" s="20" t="s">
        <v>389</v>
      </c>
      <c r="G80" s="40">
        <v>505264</v>
      </c>
      <c r="H80" s="19" t="s">
        <v>390</v>
      </c>
      <c r="I80" s="13">
        <f t="shared" si="1"/>
        <v>2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1</v>
      </c>
      <c r="R80" s="13">
        <v>0</v>
      </c>
      <c r="S80" s="13">
        <v>0</v>
      </c>
      <c r="T80" s="13">
        <v>0</v>
      </c>
      <c r="U80" s="13">
        <v>0</v>
      </c>
      <c r="V80" s="13">
        <v>1</v>
      </c>
      <c r="W80" s="13">
        <v>0</v>
      </c>
    </row>
    <row r="81" spans="1:45" s="14" customFormat="1" ht="20.100000000000001" customHeight="1" x14ac:dyDescent="0.3">
      <c r="A81" s="10">
        <v>76</v>
      </c>
      <c r="B81" s="11">
        <v>45943</v>
      </c>
      <c r="C81" s="11">
        <v>45951</v>
      </c>
      <c r="D81" s="11">
        <v>46696</v>
      </c>
      <c r="E81" s="11" t="s">
        <v>440</v>
      </c>
      <c r="F81" s="20" t="s">
        <v>391</v>
      </c>
      <c r="G81" s="40">
        <v>505790</v>
      </c>
      <c r="H81" s="19" t="s">
        <v>392</v>
      </c>
      <c r="I81" s="13">
        <f t="shared" si="1"/>
        <v>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2</v>
      </c>
      <c r="P81" s="13">
        <v>1</v>
      </c>
      <c r="Q81" s="13">
        <v>0</v>
      </c>
      <c r="R81" s="13">
        <v>0</v>
      </c>
      <c r="S81" s="13">
        <v>0</v>
      </c>
      <c r="T81" s="13">
        <v>1</v>
      </c>
      <c r="U81" s="13">
        <v>0</v>
      </c>
      <c r="V81" s="13">
        <v>0</v>
      </c>
      <c r="W81" s="13">
        <v>0</v>
      </c>
    </row>
    <row r="82" spans="1:45" s="14" customFormat="1" ht="20.100000000000001" customHeight="1" x14ac:dyDescent="0.3">
      <c r="A82" s="10">
        <v>77</v>
      </c>
      <c r="B82" s="11">
        <v>45954</v>
      </c>
      <c r="C82" s="11">
        <v>45958</v>
      </c>
      <c r="D82" s="11">
        <v>46718</v>
      </c>
      <c r="E82" s="11" t="s">
        <v>440</v>
      </c>
      <c r="F82" s="20" t="s">
        <v>393</v>
      </c>
      <c r="G82" s="40">
        <v>509338</v>
      </c>
      <c r="H82" s="19" t="s">
        <v>394</v>
      </c>
      <c r="I82" s="13">
        <f t="shared" si="1"/>
        <v>8</v>
      </c>
      <c r="J82" s="13">
        <v>1</v>
      </c>
      <c r="K82" s="13">
        <v>1</v>
      </c>
      <c r="L82" s="13">
        <v>1</v>
      </c>
      <c r="M82" s="13">
        <v>0</v>
      </c>
      <c r="N82" s="13">
        <v>2</v>
      </c>
      <c r="O82" s="13">
        <v>2</v>
      </c>
      <c r="P82" s="13">
        <v>0</v>
      </c>
      <c r="Q82" s="13">
        <v>0</v>
      </c>
      <c r="R82" s="13">
        <v>0</v>
      </c>
      <c r="S82" s="13">
        <v>0</v>
      </c>
      <c r="T82" s="13">
        <v>1</v>
      </c>
      <c r="U82" s="13">
        <v>0</v>
      </c>
      <c r="V82" s="13">
        <v>0</v>
      </c>
      <c r="W82" s="13">
        <v>0</v>
      </c>
    </row>
    <row r="83" spans="1:45" s="17" customFormat="1" ht="20.100000000000001" customHeight="1" x14ac:dyDescent="0.3">
      <c r="A83" s="10">
        <v>78</v>
      </c>
      <c r="B83" s="11">
        <v>45943</v>
      </c>
      <c r="C83" s="11">
        <v>45951</v>
      </c>
      <c r="D83" s="11">
        <v>46696</v>
      </c>
      <c r="E83" s="11" t="s">
        <v>440</v>
      </c>
      <c r="F83" s="20" t="s">
        <v>395</v>
      </c>
      <c r="G83" s="40">
        <v>511641</v>
      </c>
      <c r="H83" s="19" t="s">
        <v>396</v>
      </c>
      <c r="I83" s="13">
        <f t="shared" si="1"/>
        <v>5</v>
      </c>
      <c r="J83" s="13">
        <v>0</v>
      </c>
      <c r="K83" s="13">
        <v>0</v>
      </c>
      <c r="L83" s="13">
        <v>1</v>
      </c>
      <c r="M83" s="13">
        <v>0</v>
      </c>
      <c r="N83" s="13">
        <v>0</v>
      </c>
      <c r="O83" s="13">
        <v>2</v>
      </c>
      <c r="P83" s="13">
        <v>1</v>
      </c>
      <c r="Q83" s="13">
        <v>0</v>
      </c>
      <c r="R83" s="13">
        <v>0</v>
      </c>
      <c r="S83" s="13">
        <v>0</v>
      </c>
      <c r="T83" s="13">
        <v>1</v>
      </c>
      <c r="U83" s="13">
        <v>0</v>
      </c>
      <c r="V83" s="13">
        <v>0</v>
      </c>
      <c r="W83" s="13">
        <v>0</v>
      </c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1:45" s="17" customFormat="1" ht="20.100000000000001" customHeight="1" x14ac:dyDescent="0.3">
      <c r="A84" s="10">
        <v>79</v>
      </c>
      <c r="B84" s="11">
        <v>45931</v>
      </c>
      <c r="C84" s="11">
        <v>45945</v>
      </c>
      <c r="D84" s="11">
        <v>46696</v>
      </c>
      <c r="E84" s="11" t="s">
        <v>440</v>
      </c>
      <c r="F84" s="20" t="s">
        <v>232</v>
      </c>
      <c r="G84" s="40">
        <v>528838</v>
      </c>
      <c r="H84" s="19" t="s">
        <v>397</v>
      </c>
      <c r="I84" s="13">
        <f t="shared" si="1"/>
        <v>5</v>
      </c>
      <c r="J84" s="13">
        <v>0</v>
      </c>
      <c r="K84" s="13">
        <v>1</v>
      </c>
      <c r="L84" s="13">
        <v>0</v>
      </c>
      <c r="M84" s="13">
        <v>0</v>
      </c>
      <c r="N84" s="13">
        <v>0</v>
      </c>
      <c r="O84" s="13">
        <v>2</v>
      </c>
      <c r="P84" s="13">
        <v>1</v>
      </c>
      <c r="Q84" s="13">
        <v>0</v>
      </c>
      <c r="R84" s="13">
        <v>0</v>
      </c>
      <c r="S84" s="13">
        <v>0</v>
      </c>
      <c r="T84" s="13">
        <v>1</v>
      </c>
      <c r="U84" s="13">
        <v>0</v>
      </c>
      <c r="V84" s="13">
        <v>0</v>
      </c>
      <c r="W84" s="13">
        <v>0</v>
      </c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1:45" s="14" customFormat="1" ht="20.100000000000001" customHeight="1" x14ac:dyDescent="0.3">
      <c r="A85" s="10">
        <v>80</v>
      </c>
      <c r="B85" s="11">
        <v>45952</v>
      </c>
      <c r="C85" s="11">
        <v>45957</v>
      </c>
      <c r="D85" s="11">
        <v>46711</v>
      </c>
      <c r="E85" s="11" t="s">
        <v>440</v>
      </c>
      <c r="F85" s="20" t="s">
        <v>398</v>
      </c>
      <c r="G85" s="40">
        <v>530914</v>
      </c>
      <c r="H85" s="19" t="s">
        <v>399</v>
      </c>
      <c r="I85" s="13">
        <f t="shared" si="1"/>
        <v>4</v>
      </c>
      <c r="J85" s="13">
        <v>0</v>
      </c>
      <c r="K85" s="13">
        <v>0</v>
      </c>
      <c r="L85" s="13">
        <v>0</v>
      </c>
      <c r="M85" s="13">
        <v>0</v>
      </c>
      <c r="N85" s="13">
        <v>1</v>
      </c>
      <c r="O85" s="13">
        <v>1</v>
      </c>
      <c r="P85" s="13">
        <v>1</v>
      </c>
      <c r="Q85" s="13">
        <v>0</v>
      </c>
      <c r="R85" s="13">
        <v>0</v>
      </c>
      <c r="S85" s="13">
        <v>0</v>
      </c>
      <c r="T85" s="13">
        <v>1</v>
      </c>
      <c r="U85" s="13">
        <v>0</v>
      </c>
      <c r="V85" s="13">
        <v>0</v>
      </c>
      <c r="W85" s="13">
        <v>0</v>
      </c>
    </row>
    <row r="86" spans="1:45" s="14" customFormat="1" ht="20.100000000000001" customHeight="1" x14ac:dyDescent="0.3">
      <c r="A86" s="10">
        <v>81</v>
      </c>
      <c r="B86" s="11">
        <v>45952</v>
      </c>
      <c r="C86" s="11">
        <v>45957</v>
      </c>
      <c r="D86" s="11">
        <v>46711</v>
      </c>
      <c r="E86" s="11" t="s">
        <v>440</v>
      </c>
      <c r="F86" s="20" t="s">
        <v>398</v>
      </c>
      <c r="G86" s="40">
        <v>523462</v>
      </c>
      <c r="H86" s="19" t="s">
        <v>400</v>
      </c>
      <c r="I86" s="13">
        <f t="shared" si="1"/>
        <v>6</v>
      </c>
      <c r="J86" s="13">
        <v>0</v>
      </c>
      <c r="K86" s="13">
        <v>0</v>
      </c>
      <c r="L86" s="13">
        <v>0</v>
      </c>
      <c r="M86" s="13">
        <v>1</v>
      </c>
      <c r="N86" s="13">
        <v>2</v>
      </c>
      <c r="O86" s="13">
        <v>0</v>
      </c>
      <c r="P86" s="13">
        <v>0</v>
      </c>
      <c r="Q86" s="13">
        <v>1</v>
      </c>
      <c r="R86" s="13">
        <v>0</v>
      </c>
      <c r="S86" s="13">
        <v>0</v>
      </c>
      <c r="T86" s="13">
        <v>1</v>
      </c>
      <c r="U86" s="13">
        <v>1</v>
      </c>
      <c r="V86" s="13">
        <v>0</v>
      </c>
      <c r="W86" s="13">
        <v>0</v>
      </c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s="14" customFormat="1" ht="20.100000000000001" customHeight="1" x14ac:dyDescent="0.3">
      <c r="A87" s="10">
        <v>82</v>
      </c>
      <c r="B87" s="11">
        <v>45944</v>
      </c>
      <c r="C87" s="11">
        <v>45951</v>
      </c>
      <c r="D87" s="11">
        <v>46708</v>
      </c>
      <c r="E87" s="11" t="s">
        <v>440</v>
      </c>
      <c r="F87" s="20" t="s">
        <v>401</v>
      </c>
      <c r="G87" s="40">
        <v>529212</v>
      </c>
      <c r="H87" s="19" t="s">
        <v>402</v>
      </c>
      <c r="I87" s="13">
        <f t="shared" si="1"/>
        <v>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2</v>
      </c>
      <c r="P87" s="13">
        <v>1</v>
      </c>
      <c r="Q87" s="13">
        <v>0</v>
      </c>
      <c r="R87" s="13">
        <v>0</v>
      </c>
      <c r="S87" s="13">
        <v>0</v>
      </c>
      <c r="T87" s="13">
        <v>1</v>
      </c>
      <c r="U87" s="13">
        <v>0</v>
      </c>
      <c r="V87" s="13">
        <v>0</v>
      </c>
      <c r="W87" s="13">
        <v>0</v>
      </c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s="14" customFormat="1" ht="20.100000000000001" customHeight="1" x14ac:dyDescent="0.3">
      <c r="A88" s="10">
        <v>83</v>
      </c>
      <c r="B88" s="11">
        <v>45944</v>
      </c>
      <c r="C88" s="11">
        <v>45951</v>
      </c>
      <c r="D88" s="11">
        <v>46708</v>
      </c>
      <c r="E88" s="11" t="s">
        <v>440</v>
      </c>
      <c r="F88" s="20" t="s">
        <v>401</v>
      </c>
      <c r="G88" s="40">
        <v>530742</v>
      </c>
      <c r="H88" s="19" t="s">
        <v>403</v>
      </c>
      <c r="I88" s="13">
        <f t="shared" si="1"/>
        <v>2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1</v>
      </c>
      <c r="R88" s="13">
        <v>0</v>
      </c>
      <c r="S88" s="13">
        <v>0</v>
      </c>
      <c r="T88" s="13">
        <v>0</v>
      </c>
      <c r="U88" s="13">
        <v>0</v>
      </c>
      <c r="V88" s="13">
        <v>1</v>
      </c>
      <c r="W88" s="13">
        <v>0</v>
      </c>
    </row>
    <row r="89" spans="1:45" s="14" customFormat="1" ht="20.100000000000001" customHeight="1" x14ac:dyDescent="0.3">
      <c r="A89" s="10">
        <v>84</v>
      </c>
      <c r="B89" s="11">
        <v>45943</v>
      </c>
      <c r="C89" s="11">
        <v>45951</v>
      </c>
      <c r="D89" s="11">
        <v>46697</v>
      </c>
      <c r="E89" s="11" t="s">
        <v>440</v>
      </c>
      <c r="F89" s="20" t="s">
        <v>404</v>
      </c>
      <c r="G89" s="40">
        <v>536116</v>
      </c>
      <c r="H89" s="19" t="s">
        <v>405</v>
      </c>
      <c r="I89" s="13">
        <f t="shared" si="1"/>
        <v>8</v>
      </c>
      <c r="J89" s="13">
        <v>0</v>
      </c>
      <c r="K89" s="13">
        <v>0</v>
      </c>
      <c r="L89" s="13">
        <v>1</v>
      </c>
      <c r="M89" s="13">
        <v>0</v>
      </c>
      <c r="N89" s="13">
        <v>0</v>
      </c>
      <c r="O89" s="13">
        <v>3</v>
      </c>
      <c r="P89" s="13">
        <v>2</v>
      </c>
      <c r="Q89" s="13">
        <v>0</v>
      </c>
      <c r="R89" s="13">
        <v>0</v>
      </c>
      <c r="S89" s="13">
        <v>0</v>
      </c>
      <c r="T89" s="13">
        <v>2</v>
      </c>
      <c r="U89" s="13">
        <v>0</v>
      </c>
      <c r="V89" s="13">
        <v>0</v>
      </c>
      <c r="W89" s="13">
        <v>0</v>
      </c>
    </row>
    <row r="90" spans="1:45" s="14" customFormat="1" ht="20.100000000000001" customHeight="1" x14ac:dyDescent="0.3">
      <c r="A90" s="10">
        <v>85</v>
      </c>
      <c r="B90" s="11">
        <v>45943</v>
      </c>
      <c r="C90" s="11">
        <v>45951</v>
      </c>
      <c r="D90" s="11">
        <v>46697</v>
      </c>
      <c r="E90" s="11" t="s">
        <v>440</v>
      </c>
      <c r="F90" s="20" t="s">
        <v>404</v>
      </c>
      <c r="G90" s="40">
        <v>571226</v>
      </c>
      <c r="H90" s="19" t="s">
        <v>406</v>
      </c>
      <c r="I90" s="13">
        <f t="shared" si="1"/>
        <v>7</v>
      </c>
      <c r="J90" s="13">
        <v>0</v>
      </c>
      <c r="K90" s="13">
        <v>0</v>
      </c>
      <c r="L90" s="13">
        <v>0</v>
      </c>
      <c r="M90" s="13">
        <v>0</v>
      </c>
      <c r="N90" s="13">
        <v>5</v>
      </c>
      <c r="O90" s="13">
        <v>0</v>
      </c>
      <c r="P90" s="13">
        <v>0</v>
      </c>
      <c r="Q90" s="13">
        <v>1</v>
      </c>
      <c r="R90" s="13">
        <v>0</v>
      </c>
      <c r="S90" s="13">
        <v>0</v>
      </c>
      <c r="T90" s="13">
        <v>0</v>
      </c>
      <c r="U90" s="13">
        <v>0</v>
      </c>
      <c r="V90" s="13">
        <v>1</v>
      </c>
      <c r="W90" s="13">
        <v>0</v>
      </c>
    </row>
    <row r="91" spans="1:45" s="14" customFormat="1" ht="20.100000000000001" customHeight="1" x14ac:dyDescent="0.3">
      <c r="A91" s="10">
        <v>86</v>
      </c>
      <c r="B91" s="11">
        <v>45953</v>
      </c>
      <c r="C91" s="11">
        <v>45964</v>
      </c>
      <c r="D91" s="11">
        <v>46708</v>
      </c>
      <c r="E91" s="11" t="s">
        <v>440</v>
      </c>
      <c r="F91" s="20" t="s">
        <v>407</v>
      </c>
      <c r="G91" s="40">
        <v>553977</v>
      </c>
      <c r="H91" s="19" t="s">
        <v>408</v>
      </c>
      <c r="I91" s="13">
        <f t="shared" si="1"/>
        <v>2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1</v>
      </c>
      <c r="R91" s="13">
        <v>0</v>
      </c>
      <c r="S91" s="13">
        <v>0</v>
      </c>
      <c r="T91" s="13">
        <v>0</v>
      </c>
      <c r="U91" s="13">
        <v>1</v>
      </c>
      <c r="V91" s="13">
        <v>0</v>
      </c>
      <c r="W91" s="13">
        <v>0</v>
      </c>
    </row>
    <row r="92" spans="1:45" s="14" customFormat="1" ht="20.100000000000001" customHeight="1" x14ac:dyDescent="0.3">
      <c r="A92" s="10">
        <v>87</v>
      </c>
      <c r="B92" s="11">
        <v>45944</v>
      </c>
      <c r="C92" s="11">
        <v>45951</v>
      </c>
      <c r="D92" s="11">
        <v>46697</v>
      </c>
      <c r="E92" s="11" t="s">
        <v>440</v>
      </c>
      <c r="F92" s="20" t="s">
        <v>409</v>
      </c>
      <c r="G92" s="40">
        <v>563094</v>
      </c>
      <c r="H92" s="19" t="s">
        <v>410</v>
      </c>
      <c r="I92" s="13">
        <f t="shared" si="1"/>
        <v>5</v>
      </c>
      <c r="J92" s="13">
        <v>0</v>
      </c>
      <c r="K92" s="13">
        <v>0</v>
      </c>
      <c r="L92" s="13">
        <v>0</v>
      </c>
      <c r="M92" s="13">
        <v>0</v>
      </c>
      <c r="N92" s="13">
        <v>3</v>
      </c>
      <c r="O92" s="13">
        <v>0</v>
      </c>
      <c r="P92" s="13">
        <v>0</v>
      </c>
      <c r="Q92" s="13">
        <v>1</v>
      </c>
      <c r="R92" s="13">
        <v>0</v>
      </c>
      <c r="S92" s="13">
        <v>0</v>
      </c>
      <c r="T92" s="13">
        <v>0</v>
      </c>
      <c r="U92" s="13">
        <v>0</v>
      </c>
      <c r="V92" s="13">
        <v>1</v>
      </c>
      <c r="W92" s="13">
        <v>0</v>
      </c>
    </row>
    <row r="93" spans="1:45" s="14" customFormat="1" ht="20.100000000000001" customHeight="1" x14ac:dyDescent="0.3">
      <c r="A93" s="10">
        <v>88</v>
      </c>
      <c r="B93" s="11">
        <v>45953</v>
      </c>
      <c r="C93" s="11">
        <v>45964</v>
      </c>
      <c r="D93" s="11">
        <v>46712</v>
      </c>
      <c r="E93" s="11" t="s">
        <v>440</v>
      </c>
      <c r="F93" s="20" t="s">
        <v>411</v>
      </c>
      <c r="G93" s="40">
        <v>565211</v>
      </c>
      <c r="H93" s="19" t="s">
        <v>412</v>
      </c>
      <c r="I93" s="13">
        <f t="shared" si="1"/>
        <v>5</v>
      </c>
      <c r="J93" s="13">
        <v>0</v>
      </c>
      <c r="K93" s="13">
        <v>0</v>
      </c>
      <c r="L93" s="13">
        <v>0</v>
      </c>
      <c r="M93" s="13">
        <v>0</v>
      </c>
      <c r="N93" s="13">
        <v>3</v>
      </c>
      <c r="O93" s="13">
        <v>0</v>
      </c>
      <c r="P93" s="13">
        <v>0</v>
      </c>
      <c r="Q93" s="13">
        <v>1</v>
      </c>
      <c r="R93" s="13">
        <v>0</v>
      </c>
      <c r="S93" s="13">
        <v>0</v>
      </c>
      <c r="T93" s="13">
        <v>0</v>
      </c>
      <c r="U93" s="13">
        <v>1</v>
      </c>
      <c r="V93" s="13">
        <v>0</v>
      </c>
      <c r="W93" s="13">
        <v>0</v>
      </c>
    </row>
    <row r="94" spans="1:45" s="14" customFormat="1" ht="20.100000000000001" customHeight="1" x14ac:dyDescent="0.3">
      <c r="A94" s="10">
        <v>89</v>
      </c>
      <c r="B94" s="11">
        <v>45952</v>
      </c>
      <c r="C94" s="11">
        <v>45957</v>
      </c>
      <c r="D94" s="11">
        <v>46711</v>
      </c>
      <c r="E94" s="11" t="s">
        <v>440</v>
      </c>
      <c r="F94" s="20" t="s">
        <v>413</v>
      </c>
      <c r="G94" s="40">
        <v>581179</v>
      </c>
      <c r="H94" s="19" t="s">
        <v>414</v>
      </c>
      <c r="I94" s="13">
        <f t="shared" si="1"/>
        <v>2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1</v>
      </c>
      <c r="S94" s="13">
        <v>0</v>
      </c>
      <c r="T94" s="13">
        <v>0</v>
      </c>
      <c r="U94" s="13">
        <v>0</v>
      </c>
      <c r="V94" s="13">
        <v>0</v>
      </c>
      <c r="W94" s="13">
        <v>1</v>
      </c>
    </row>
    <row r="95" spans="1:45" s="14" customFormat="1" ht="20.100000000000001" customHeight="1" x14ac:dyDescent="0.3">
      <c r="A95" s="10">
        <v>90</v>
      </c>
      <c r="B95" s="11">
        <v>45954</v>
      </c>
      <c r="C95" s="11">
        <v>45964</v>
      </c>
      <c r="D95" s="11">
        <v>46719</v>
      </c>
      <c r="E95" s="11" t="s">
        <v>440</v>
      </c>
      <c r="F95" s="20" t="s">
        <v>415</v>
      </c>
      <c r="G95" s="40">
        <v>581557</v>
      </c>
      <c r="H95" s="19" t="s">
        <v>416</v>
      </c>
      <c r="I95" s="13">
        <f t="shared" si="1"/>
        <v>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1</v>
      </c>
      <c r="R95" s="13">
        <v>0</v>
      </c>
      <c r="S95" s="13">
        <v>2</v>
      </c>
      <c r="T95" s="13">
        <v>0</v>
      </c>
      <c r="U95" s="13">
        <v>0</v>
      </c>
      <c r="V95" s="13">
        <v>1</v>
      </c>
      <c r="W95" s="13">
        <v>0</v>
      </c>
    </row>
    <row r="96" spans="1:45" s="15" customFormat="1" ht="20.100000000000001" customHeight="1" x14ac:dyDescent="0.3">
      <c r="A96" s="10">
        <v>91</v>
      </c>
      <c r="B96" s="11">
        <v>45946</v>
      </c>
      <c r="C96" s="11">
        <v>45951</v>
      </c>
      <c r="D96" s="11">
        <v>46680</v>
      </c>
      <c r="E96" s="11" t="s">
        <v>440</v>
      </c>
      <c r="F96" s="12" t="s">
        <v>447</v>
      </c>
      <c r="G96" s="44">
        <v>537332</v>
      </c>
      <c r="H96" s="12" t="s">
        <v>448</v>
      </c>
      <c r="I96" s="13">
        <f t="shared" si="1"/>
        <v>6</v>
      </c>
      <c r="J96" s="13">
        <v>0</v>
      </c>
      <c r="K96" s="13">
        <v>0</v>
      </c>
      <c r="L96" s="13">
        <v>0</v>
      </c>
      <c r="M96" s="13">
        <v>0</v>
      </c>
      <c r="N96" s="13">
        <v>4</v>
      </c>
      <c r="O96" s="13">
        <v>0</v>
      </c>
      <c r="P96" s="13">
        <v>0</v>
      </c>
      <c r="Q96" s="13">
        <v>1</v>
      </c>
      <c r="R96" s="13">
        <v>0</v>
      </c>
      <c r="S96" s="13">
        <v>0</v>
      </c>
      <c r="T96" s="13">
        <v>0</v>
      </c>
      <c r="U96" s="13">
        <v>0</v>
      </c>
      <c r="V96" s="13">
        <v>1</v>
      </c>
      <c r="W96" s="13">
        <v>0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1:45" s="15" customFormat="1" ht="20.100000000000001" customHeight="1" x14ac:dyDescent="0.3">
      <c r="A97" s="10">
        <v>92</v>
      </c>
      <c r="B97" s="11">
        <v>45946</v>
      </c>
      <c r="C97" s="11">
        <v>45951</v>
      </c>
      <c r="D97" s="11">
        <v>46680</v>
      </c>
      <c r="E97" s="11" t="s">
        <v>440</v>
      </c>
      <c r="F97" s="12" t="s">
        <v>447</v>
      </c>
      <c r="G97" s="44">
        <v>537329</v>
      </c>
      <c r="H97" s="12" t="s">
        <v>449</v>
      </c>
      <c r="I97" s="13">
        <f t="shared" si="1"/>
        <v>4</v>
      </c>
      <c r="J97" s="13">
        <v>1</v>
      </c>
      <c r="K97" s="13">
        <v>0</v>
      </c>
      <c r="L97" s="13">
        <v>0</v>
      </c>
      <c r="M97" s="13">
        <v>0</v>
      </c>
      <c r="N97" s="13">
        <v>1</v>
      </c>
      <c r="O97" s="13">
        <v>0</v>
      </c>
      <c r="P97" s="13">
        <v>0</v>
      </c>
      <c r="Q97" s="13">
        <v>1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1:45" s="15" customFormat="1" ht="20.100000000000001" customHeight="1" x14ac:dyDescent="0.3">
      <c r="A98" s="10">
        <v>93</v>
      </c>
      <c r="B98" s="20">
        <v>45943</v>
      </c>
      <c r="C98" s="11">
        <v>45951</v>
      </c>
      <c r="D98" s="20">
        <v>46680</v>
      </c>
      <c r="E98" s="11" t="s">
        <v>440</v>
      </c>
      <c r="F98" s="20" t="s">
        <v>376</v>
      </c>
      <c r="G98" s="18">
        <v>561772</v>
      </c>
      <c r="H98" s="19" t="s">
        <v>450</v>
      </c>
      <c r="I98" s="13">
        <f t="shared" si="1"/>
        <v>5</v>
      </c>
      <c r="J98" s="13">
        <v>0</v>
      </c>
      <c r="K98" s="13">
        <v>0</v>
      </c>
      <c r="L98" s="13">
        <v>0</v>
      </c>
      <c r="M98" s="13">
        <v>0</v>
      </c>
      <c r="N98" s="13">
        <v>2</v>
      </c>
      <c r="O98" s="13">
        <v>1</v>
      </c>
      <c r="P98" s="13">
        <v>0</v>
      </c>
      <c r="Q98" s="13">
        <v>1</v>
      </c>
      <c r="R98" s="13">
        <v>0</v>
      </c>
      <c r="S98" s="13">
        <v>0</v>
      </c>
      <c r="T98" s="13">
        <v>1</v>
      </c>
      <c r="U98" s="13">
        <v>0</v>
      </c>
      <c r="V98" s="13">
        <v>0</v>
      </c>
      <c r="W98" s="13">
        <v>0</v>
      </c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1:45" s="14" customFormat="1" ht="20.100000000000001" customHeight="1" x14ac:dyDescent="0.3">
      <c r="A99" s="10">
        <v>94</v>
      </c>
      <c r="B99" s="20">
        <v>45943</v>
      </c>
      <c r="C99" s="11">
        <v>45951</v>
      </c>
      <c r="D99" s="20">
        <v>46680</v>
      </c>
      <c r="E99" s="11" t="s">
        <v>440</v>
      </c>
      <c r="F99" s="20" t="s">
        <v>376</v>
      </c>
      <c r="G99" s="18">
        <v>33477</v>
      </c>
      <c r="H99" s="19" t="s">
        <v>451</v>
      </c>
      <c r="I99" s="13">
        <f t="shared" si="1"/>
        <v>3</v>
      </c>
      <c r="J99" s="13">
        <v>0</v>
      </c>
      <c r="K99" s="13">
        <v>0</v>
      </c>
      <c r="L99" s="13">
        <v>0</v>
      </c>
      <c r="M99" s="13">
        <v>0</v>
      </c>
      <c r="N99" s="13">
        <v>2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1</v>
      </c>
      <c r="U99" s="13">
        <v>0</v>
      </c>
      <c r="V99" s="13">
        <v>0</v>
      </c>
      <c r="W99" s="13">
        <v>0</v>
      </c>
    </row>
    <row r="100" spans="1:45" s="14" customFormat="1" ht="20.100000000000001" customHeight="1" x14ac:dyDescent="0.3">
      <c r="A100" s="10">
        <v>95</v>
      </c>
      <c r="B100" s="20">
        <v>45953</v>
      </c>
      <c r="C100" s="11">
        <v>45964</v>
      </c>
      <c r="D100" s="20">
        <v>46693</v>
      </c>
      <c r="E100" s="11" t="s">
        <v>440</v>
      </c>
      <c r="F100" s="20" t="s">
        <v>407</v>
      </c>
      <c r="G100" s="18">
        <v>39351</v>
      </c>
      <c r="H100" s="19" t="s">
        <v>452</v>
      </c>
      <c r="I100" s="13">
        <f t="shared" si="1"/>
        <v>4</v>
      </c>
      <c r="J100" s="13">
        <v>0</v>
      </c>
      <c r="K100" s="13">
        <v>0</v>
      </c>
      <c r="L100" s="13">
        <v>1</v>
      </c>
      <c r="M100" s="13">
        <v>0</v>
      </c>
      <c r="N100" s="13">
        <v>0</v>
      </c>
      <c r="O100" s="13">
        <v>1</v>
      </c>
      <c r="P100" s="13">
        <v>1</v>
      </c>
      <c r="Q100" s="13">
        <v>0</v>
      </c>
      <c r="R100" s="13">
        <v>0</v>
      </c>
      <c r="S100" s="13">
        <v>0</v>
      </c>
      <c r="T100" s="13">
        <v>1</v>
      </c>
      <c r="U100" s="13">
        <v>0</v>
      </c>
      <c r="V100" s="13">
        <v>0</v>
      </c>
      <c r="W100" s="13">
        <v>0</v>
      </c>
    </row>
    <row r="101" spans="1:45" s="14" customFormat="1" ht="20.100000000000001" customHeight="1" x14ac:dyDescent="0.3">
      <c r="A101" s="10">
        <v>96</v>
      </c>
      <c r="B101" s="20">
        <v>45953</v>
      </c>
      <c r="C101" s="11">
        <v>45964</v>
      </c>
      <c r="D101" s="20">
        <v>46693</v>
      </c>
      <c r="E101" s="11" t="s">
        <v>440</v>
      </c>
      <c r="F101" s="20" t="s">
        <v>411</v>
      </c>
      <c r="G101" s="18">
        <v>38729</v>
      </c>
      <c r="H101" s="19" t="s">
        <v>453</v>
      </c>
      <c r="I101" s="13">
        <f t="shared" si="1"/>
        <v>5</v>
      </c>
      <c r="J101" s="13">
        <v>0</v>
      </c>
      <c r="K101" s="13">
        <v>0</v>
      </c>
      <c r="L101" s="13">
        <v>1</v>
      </c>
      <c r="M101" s="13">
        <v>0</v>
      </c>
      <c r="N101" s="13">
        <v>0</v>
      </c>
      <c r="O101" s="13">
        <v>2</v>
      </c>
      <c r="P101" s="13">
        <v>1</v>
      </c>
      <c r="Q101" s="13">
        <v>0</v>
      </c>
      <c r="R101" s="13">
        <v>0</v>
      </c>
      <c r="S101" s="13">
        <v>0</v>
      </c>
      <c r="T101" s="13">
        <v>1</v>
      </c>
      <c r="U101" s="13">
        <v>0</v>
      </c>
      <c r="V101" s="13">
        <v>0</v>
      </c>
      <c r="W101" s="13">
        <v>0</v>
      </c>
    </row>
    <row r="102" spans="1:45" s="14" customFormat="1" ht="20.100000000000001" customHeight="1" x14ac:dyDescent="0.3">
      <c r="A102" s="10">
        <v>97</v>
      </c>
      <c r="B102" s="20">
        <v>45954</v>
      </c>
      <c r="C102" s="11">
        <v>45964</v>
      </c>
      <c r="D102" s="20">
        <v>46693</v>
      </c>
      <c r="E102" s="11" t="s">
        <v>440</v>
      </c>
      <c r="F102" s="20" t="s">
        <v>377</v>
      </c>
      <c r="G102" s="18">
        <v>2534</v>
      </c>
      <c r="H102" s="19" t="s">
        <v>454</v>
      </c>
      <c r="I102" s="13">
        <f t="shared" si="1"/>
        <v>6</v>
      </c>
      <c r="J102" s="13">
        <v>0</v>
      </c>
      <c r="K102" s="13">
        <v>0</v>
      </c>
      <c r="L102" s="13">
        <v>1</v>
      </c>
      <c r="M102" s="13">
        <v>0</v>
      </c>
      <c r="N102" s="13">
        <v>1</v>
      </c>
      <c r="O102" s="13">
        <v>2</v>
      </c>
      <c r="P102" s="13">
        <v>1</v>
      </c>
      <c r="Q102" s="13">
        <v>0</v>
      </c>
      <c r="R102" s="13">
        <v>0</v>
      </c>
      <c r="S102" s="13">
        <v>0</v>
      </c>
      <c r="T102" s="13">
        <v>1</v>
      </c>
      <c r="U102" s="13">
        <v>0</v>
      </c>
      <c r="V102" s="13">
        <v>0</v>
      </c>
      <c r="W102" s="13">
        <v>0</v>
      </c>
    </row>
    <row r="103" spans="1:45" s="14" customFormat="1" ht="20.100000000000001" customHeight="1" x14ac:dyDescent="0.3">
      <c r="A103" s="10">
        <v>98</v>
      </c>
      <c r="B103" s="20">
        <v>45954</v>
      </c>
      <c r="C103" s="11">
        <v>45973</v>
      </c>
      <c r="D103" s="20">
        <v>46702</v>
      </c>
      <c r="E103" s="11" t="s">
        <v>443</v>
      </c>
      <c r="F103" s="20" t="s">
        <v>415</v>
      </c>
      <c r="G103" s="18">
        <v>582119</v>
      </c>
      <c r="H103" s="19" t="s">
        <v>455</v>
      </c>
      <c r="I103" s="13">
        <f t="shared" si="1"/>
        <v>2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1</v>
      </c>
      <c r="S103" s="13">
        <v>0</v>
      </c>
      <c r="T103" s="13">
        <v>0</v>
      </c>
      <c r="U103" s="13">
        <v>0</v>
      </c>
      <c r="V103" s="13">
        <v>0</v>
      </c>
      <c r="W103" s="13">
        <v>1</v>
      </c>
    </row>
    <row r="104" spans="1:45" s="14" customFormat="1" ht="20.100000000000001" customHeight="1" x14ac:dyDescent="0.3">
      <c r="A104" s="10">
        <v>99</v>
      </c>
      <c r="B104" s="11">
        <v>45964</v>
      </c>
      <c r="C104" s="11">
        <v>45972</v>
      </c>
      <c r="D104" s="11">
        <v>46718</v>
      </c>
      <c r="E104" s="11" t="s">
        <v>440</v>
      </c>
      <c r="F104" s="20" t="s">
        <v>417</v>
      </c>
      <c r="G104" s="40">
        <v>33797</v>
      </c>
      <c r="H104" s="19" t="s">
        <v>418</v>
      </c>
      <c r="I104" s="13">
        <f t="shared" si="1"/>
        <v>7</v>
      </c>
      <c r="J104" s="13">
        <v>1</v>
      </c>
      <c r="K104" s="13">
        <v>1</v>
      </c>
      <c r="L104" s="13">
        <v>0</v>
      </c>
      <c r="M104" s="13">
        <v>0</v>
      </c>
      <c r="N104" s="13">
        <v>1</v>
      </c>
      <c r="O104" s="13">
        <v>2</v>
      </c>
      <c r="P104" s="13">
        <v>1</v>
      </c>
      <c r="Q104" s="13">
        <v>0</v>
      </c>
      <c r="R104" s="13">
        <v>0</v>
      </c>
      <c r="S104" s="13">
        <v>0</v>
      </c>
      <c r="T104" s="13">
        <v>1</v>
      </c>
      <c r="U104" s="13">
        <v>0</v>
      </c>
      <c r="V104" s="13">
        <v>0</v>
      </c>
      <c r="W104" s="13">
        <v>0</v>
      </c>
    </row>
    <row r="105" spans="1:45" s="14" customFormat="1" ht="20.100000000000001" customHeight="1" x14ac:dyDescent="0.3">
      <c r="A105" s="10">
        <v>100</v>
      </c>
      <c r="B105" s="11">
        <v>45964</v>
      </c>
      <c r="C105" s="11">
        <v>45972</v>
      </c>
      <c r="D105" s="11">
        <v>46713</v>
      </c>
      <c r="E105" s="11" t="s">
        <v>440</v>
      </c>
      <c r="F105" s="20" t="s">
        <v>417</v>
      </c>
      <c r="G105" s="40">
        <v>590735</v>
      </c>
      <c r="H105" s="19" t="s">
        <v>419</v>
      </c>
      <c r="I105" s="13">
        <f t="shared" si="1"/>
        <v>3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2</v>
      </c>
      <c r="R105" s="13">
        <v>0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</row>
    <row r="106" spans="1:45" s="14" customFormat="1" ht="20.100000000000001" customHeight="1" x14ac:dyDescent="0.3">
      <c r="A106" s="10">
        <v>101</v>
      </c>
      <c r="B106" s="20">
        <v>45964</v>
      </c>
      <c r="C106" s="11">
        <v>45972</v>
      </c>
      <c r="D106" s="20">
        <v>46724</v>
      </c>
      <c r="E106" s="11" t="s">
        <v>440</v>
      </c>
      <c r="F106" s="20" t="s">
        <v>420</v>
      </c>
      <c r="G106" s="40">
        <v>27646</v>
      </c>
      <c r="H106" s="19" t="s">
        <v>421</v>
      </c>
      <c r="I106" s="13">
        <f t="shared" si="1"/>
        <v>4</v>
      </c>
      <c r="J106" s="13">
        <v>0</v>
      </c>
      <c r="K106" s="13">
        <v>0</v>
      </c>
      <c r="L106" s="13">
        <v>1</v>
      </c>
      <c r="M106" s="13">
        <v>0</v>
      </c>
      <c r="N106" s="13">
        <v>0</v>
      </c>
      <c r="O106" s="13">
        <v>1</v>
      </c>
      <c r="P106" s="13">
        <v>1</v>
      </c>
      <c r="Q106" s="13">
        <v>0</v>
      </c>
      <c r="R106" s="13">
        <v>0</v>
      </c>
      <c r="S106" s="13">
        <v>0</v>
      </c>
      <c r="T106" s="13">
        <v>1</v>
      </c>
      <c r="U106" s="13">
        <v>0</v>
      </c>
      <c r="V106" s="13">
        <v>0</v>
      </c>
      <c r="W106" s="13">
        <v>0</v>
      </c>
    </row>
    <row r="107" spans="1:45" s="14" customFormat="1" ht="20.100000000000001" customHeight="1" x14ac:dyDescent="0.3">
      <c r="A107" s="10">
        <v>102</v>
      </c>
      <c r="B107" s="20">
        <v>45964</v>
      </c>
      <c r="C107" s="11">
        <v>45972</v>
      </c>
      <c r="D107" s="20">
        <v>46725</v>
      </c>
      <c r="E107" s="11" t="s">
        <v>440</v>
      </c>
      <c r="F107" s="20" t="s">
        <v>422</v>
      </c>
      <c r="G107" s="40">
        <v>570599</v>
      </c>
      <c r="H107" s="19" t="s">
        <v>423</v>
      </c>
      <c r="I107" s="13">
        <f t="shared" si="1"/>
        <v>2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1</v>
      </c>
      <c r="R107" s="13">
        <v>0</v>
      </c>
      <c r="S107" s="13">
        <v>0</v>
      </c>
      <c r="T107" s="13">
        <v>0</v>
      </c>
      <c r="U107" s="13">
        <v>0</v>
      </c>
      <c r="V107" s="13">
        <v>1</v>
      </c>
      <c r="W107" s="13">
        <v>0</v>
      </c>
    </row>
    <row r="108" spans="1:45" s="14" customFormat="1" ht="20.100000000000001" customHeight="1" x14ac:dyDescent="0.3">
      <c r="A108" s="10">
        <v>103</v>
      </c>
      <c r="B108" s="20">
        <v>45964</v>
      </c>
      <c r="C108" s="11">
        <v>45972</v>
      </c>
      <c r="D108" s="20">
        <v>46731</v>
      </c>
      <c r="E108" s="11" t="s">
        <v>440</v>
      </c>
      <c r="F108" s="20" t="s">
        <v>422</v>
      </c>
      <c r="G108" s="40">
        <v>1680</v>
      </c>
      <c r="H108" s="19" t="s">
        <v>424</v>
      </c>
      <c r="I108" s="13">
        <f t="shared" si="1"/>
        <v>6</v>
      </c>
      <c r="J108" s="13">
        <v>0</v>
      </c>
      <c r="K108" s="13">
        <v>0</v>
      </c>
      <c r="L108" s="13">
        <v>1</v>
      </c>
      <c r="M108" s="13">
        <v>0</v>
      </c>
      <c r="N108" s="13">
        <v>1</v>
      </c>
      <c r="O108" s="13">
        <v>2</v>
      </c>
      <c r="P108" s="13">
        <v>1</v>
      </c>
      <c r="Q108" s="13">
        <v>0</v>
      </c>
      <c r="R108" s="13">
        <v>0</v>
      </c>
      <c r="S108" s="13">
        <v>0</v>
      </c>
      <c r="T108" s="13">
        <v>1</v>
      </c>
      <c r="U108" s="13">
        <v>0</v>
      </c>
      <c r="V108" s="13">
        <v>0</v>
      </c>
      <c r="W108" s="13">
        <v>0</v>
      </c>
    </row>
    <row r="109" spans="1:45" s="14" customFormat="1" ht="20.100000000000001" customHeight="1" x14ac:dyDescent="0.3">
      <c r="A109" s="10">
        <v>104</v>
      </c>
      <c r="B109" s="11">
        <v>45964</v>
      </c>
      <c r="C109" s="11">
        <v>45972</v>
      </c>
      <c r="D109" s="11">
        <v>46728</v>
      </c>
      <c r="E109" s="11" t="s">
        <v>440</v>
      </c>
      <c r="F109" s="20" t="s">
        <v>425</v>
      </c>
      <c r="G109" s="40">
        <v>579301</v>
      </c>
      <c r="H109" s="19" t="s">
        <v>426</v>
      </c>
      <c r="I109" s="13">
        <f t="shared" si="1"/>
        <v>3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1</v>
      </c>
      <c r="P109" s="13">
        <v>1</v>
      </c>
      <c r="Q109" s="13">
        <v>0</v>
      </c>
      <c r="R109" s="13">
        <v>0</v>
      </c>
      <c r="S109" s="13">
        <v>0</v>
      </c>
      <c r="T109" s="13">
        <v>1</v>
      </c>
      <c r="U109" s="13">
        <v>0</v>
      </c>
      <c r="V109" s="13">
        <v>0</v>
      </c>
      <c r="W109" s="13">
        <v>0</v>
      </c>
    </row>
    <row r="110" spans="1:45" s="14" customFormat="1" ht="20.100000000000001" customHeight="1" x14ac:dyDescent="0.3">
      <c r="A110" s="10">
        <v>105</v>
      </c>
      <c r="B110" s="11">
        <v>45968</v>
      </c>
      <c r="C110" s="11">
        <v>45988</v>
      </c>
      <c r="D110" s="11">
        <v>46718</v>
      </c>
      <c r="E110" s="11" t="s">
        <v>440</v>
      </c>
      <c r="F110" s="20" t="s">
        <v>427</v>
      </c>
      <c r="G110" s="40">
        <v>572726</v>
      </c>
      <c r="H110" s="19" t="s">
        <v>456</v>
      </c>
      <c r="I110" s="13">
        <f t="shared" si="1"/>
        <v>6</v>
      </c>
      <c r="J110" s="13">
        <v>0</v>
      </c>
      <c r="K110" s="13">
        <v>0</v>
      </c>
      <c r="L110" s="13">
        <v>0</v>
      </c>
      <c r="M110" s="13">
        <v>1</v>
      </c>
      <c r="N110" s="13">
        <v>3</v>
      </c>
      <c r="O110" s="13">
        <v>0</v>
      </c>
      <c r="P110" s="13">
        <v>0</v>
      </c>
      <c r="Q110" s="13">
        <v>1</v>
      </c>
      <c r="R110" s="13">
        <v>0</v>
      </c>
      <c r="S110" s="13">
        <v>0</v>
      </c>
      <c r="T110" s="13">
        <v>0</v>
      </c>
      <c r="U110" s="13">
        <v>0</v>
      </c>
      <c r="V110" s="13">
        <v>1</v>
      </c>
      <c r="W110" s="13">
        <v>0</v>
      </c>
    </row>
    <row r="111" spans="1:45" s="14" customFormat="1" ht="20.100000000000001" customHeight="1" x14ac:dyDescent="0.3">
      <c r="A111" s="10">
        <v>106</v>
      </c>
      <c r="B111" s="20">
        <v>45968</v>
      </c>
      <c r="C111" s="39">
        <v>45989</v>
      </c>
      <c r="D111" s="20">
        <v>46718</v>
      </c>
      <c r="E111" s="39" t="s">
        <v>440</v>
      </c>
      <c r="F111" s="20" t="s">
        <v>427</v>
      </c>
      <c r="G111" s="18">
        <v>1002818</v>
      </c>
      <c r="H111" s="19" t="s">
        <v>457</v>
      </c>
      <c r="I111" s="13">
        <f t="shared" si="1"/>
        <v>2</v>
      </c>
      <c r="J111" s="13">
        <v>0</v>
      </c>
      <c r="K111" s="13">
        <v>0</v>
      </c>
      <c r="L111" s="13">
        <v>0</v>
      </c>
      <c r="M111" s="13">
        <v>0</v>
      </c>
      <c r="N111" s="13">
        <v>1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1</v>
      </c>
      <c r="U111" s="13">
        <v>0</v>
      </c>
      <c r="V111" s="13">
        <v>0</v>
      </c>
      <c r="W111" s="13">
        <v>0</v>
      </c>
    </row>
    <row r="112" spans="1:45" s="14" customFormat="1" ht="20.100000000000001" customHeight="1" x14ac:dyDescent="0.3">
      <c r="A112" s="10">
        <v>107</v>
      </c>
      <c r="B112" s="39">
        <v>45968</v>
      </c>
      <c r="C112" s="39">
        <v>45989</v>
      </c>
      <c r="D112" s="39">
        <v>46718</v>
      </c>
      <c r="E112" s="39" t="s">
        <v>440</v>
      </c>
      <c r="F112" s="20" t="s">
        <v>427</v>
      </c>
      <c r="G112" s="18">
        <v>1002817</v>
      </c>
      <c r="H112" s="19" t="s">
        <v>458</v>
      </c>
      <c r="I112" s="13">
        <f t="shared" si="1"/>
        <v>3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1</v>
      </c>
      <c r="R112" s="13">
        <v>0</v>
      </c>
      <c r="S112" s="13">
        <v>0</v>
      </c>
      <c r="T112" s="13">
        <v>1</v>
      </c>
      <c r="U112" s="13">
        <v>0</v>
      </c>
      <c r="V112" s="13">
        <v>1</v>
      </c>
      <c r="W112" s="13">
        <v>0</v>
      </c>
    </row>
    <row r="113" spans="1:23" s="14" customFormat="1" ht="20.100000000000001" customHeight="1" x14ac:dyDescent="0.3">
      <c r="A113" s="10">
        <v>108</v>
      </c>
      <c r="B113" s="39">
        <v>45968</v>
      </c>
      <c r="C113" s="39">
        <v>45989</v>
      </c>
      <c r="D113" s="39">
        <v>46718</v>
      </c>
      <c r="E113" s="39" t="s">
        <v>440</v>
      </c>
      <c r="F113" s="20" t="s">
        <v>427</v>
      </c>
      <c r="G113" s="18">
        <v>1002367</v>
      </c>
      <c r="H113" s="19" t="s">
        <v>459</v>
      </c>
      <c r="I113" s="13">
        <f t="shared" si="1"/>
        <v>2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1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1</v>
      </c>
    </row>
    <row r="114" spans="1:23" s="14" customFormat="1" ht="20.100000000000001" customHeight="1" x14ac:dyDescent="0.3">
      <c r="A114" s="10">
        <v>109</v>
      </c>
      <c r="B114" s="20">
        <v>45971</v>
      </c>
      <c r="C114" s="39">
        <v>45988</v>
      </c>
      <c r="D114" s="20">
        <v>46732</v>
      </c>
      <c r="E114" s="39" t="s">
        <v>440</v>
      </c>
      <c r="F114" s="20" t="s">
        <v>428</v>
      </c>
      <c r="G114" s="40">
        <v>590626</v>
      </c>
      <c r="H114" s="19" t="s">
        <v>429</v>
      </c>
      <c r="I114" s="13">
        <f t="shared" si="1"/>
        <v>4</v>
      </c>
      <c r="J114" s="13">
        <v>0</v>
      </c>
      <c r="K114" s="13">
        <v>0</v>
      </c>
      <c r="L114" s="13">
        <v>0</v>
      </c>
      <c r="M114" s="13">
        <v>0</v>
      </c>
      <c r="N114" s="13">
        <v>2</v>
      </c>
      <c r="O114" s="13">
        <v>0</v>
      </c>
      <c r="P114" s="13">
        <v>0</v>
      </c>
      <c r="Q114" s="13">
        <v>1</v>
      </c>
      <c r="R114" s="13">
        <v>0</v>
      </c>
      <c r="S114" s="13">
        <v>0</v>
      </c>
      <c r="T114" s="13">
        <v>0</v>
      </c>
      <c r="U114" s="13">
        <v>0</v>
      </c>
      <c r="V114" s="13">
        <v>1</v>
      </c>
      <c r="W114" s="13">
        <v>0</v>
      </c>
    </row>
    <row r="115" spans="1:23" s="14" customFormat="1" ht="20.100000000000001" customHeight="1" x14ac:dyDescent="0.3">
      <c r="A115" s="10">
        <v>110</v>
      </c>
      <c r="B115" s="39">
        <v>45971</v>
      </c>
      <c r="C115" s="39">
        <v>45988</v>
      </c>
      <c r="D115" s="39">
        <v>46717</v>
      </c>
      <c r="E115" s="39" t="s">
        <v>440</v>
      </c>
      <c r="F115" s="20" t="s">
        <v>428</v>
      </c>
      <c r="G115" s="18">
        <v>584454</v>
      </c>
      <c r="H115" s="19" t="s">
        <v>460</v>
      </c>
      <c r="I115" s="13">
        <f t="shared" si="1"/>
        <v>3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1</v>
      </c>
      <c r="S115" s="13">
        <v>0</v>
      </c>
      <c r="T115" s="13">
        <v>0</v>
      </c>
      <c r="U115" s="13">
        <v>0</v>
      </c>
      <c r="V115" s="13">
        <v>0</v>
      </c>
      <c r="W115" s="13">
        <v>2</v>
      </c>
    </row>
    <row r="116" spans="1:23" s="14" customFormat="1" ht="20.100000000000001" customHeight="1" x14ac:dyDescent="0.3">
      <c r="A116" s="10">
        <v>111</v>
      </c>
      <c r="B116" s="39">
        <v>45971</v>
      </c>
      <c r="C116" s="39">
        <v>45988</v>
      </c>
      <c r="D116" s="39">
        <v>46717</v>
      </c>
      <c r="E116" s="39" t="s">
        <v>440</v>
      </c>
      <c r="F116" s="20" t="s">
        <v>428</v>
      </c>
      <c r="G116" s="18">
        <v>575858</v>
      </c>
      <c r="H116" s="19" t="s">
        <v>461</v>
      </c>
      <c r="I116" s="13">
        <f t="shared" si="1"/>
        <v>2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</v>
      </c>
      <c r="P116" s="13">
        <v>0</v>
      </c>
      <c r="Q116" s="13">
        <v>0</v>
      </c>
      <c r="R116" s="13">
        <v>0</v>
      </c>
      <c r="S116" s="13">
        <v>0</v>
      </c>
      <c r="T116" s="13">
        <v>1</v>
      </c>
      <c r="U116" s="13">
        <v>0</v>
      </c>
      <c r="V116" s="13">
        <v>0</v>
      </c>
      <c r="W116" s="13">
        <v>0</v>
      </c>
    </row>
    <row r="117" spans="1:23" s="14" customFormat="1" ht="20.100000000000001" customHeight="1" x14ac:dyDescent="0.3">
      <c r="A117" s="10">
        <v>112</v>
      </c>
      <c r="B117" s="20">
        <v>45971</v>
      </c>
      <c r="C117" s="39">
        <v>45979</v>
      </c>
      <c r="D117" s="20">
        <v>46738</v>
      </c>
      <c r="E117" s="39" t="s">
        <v>440</v>
      </c>
      <c r="F117" s="20" t="s">
        <v>430</v>
      </c>
      <c r="G117" s="40">
        <v>527744</v>
      </c>
      <c r="H117" s="19" t="s">
        <v>431</v>
      </c>
      <c r="I117" s="13">
        <f t="shared" si="1"/>
        <v>2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1</v>
      </c>
      <c r="R117" s="13">
        <v>0</v>
      </c>
      <c r="S117" s="13">
        <v>0</v>
      </c>
      <c r="T117" s="13">
        <v>0</v>
      </c>
      <c r="U117" s="13">
        <v>0</v>
      </c>
      <c r="V117" s="13">
        <v>1</v>
      </c>
      <c r="W117" s="13">
        <v>0</v>
      </c>
    </row>
    <row r="118" spans="1:23" s="14" customFormat="1" ht="20.100000000000001" customHeight="1" x14ac:dyDescent="0.3">
      <c r="A118" s="10">
        <v>113</v>
      </c>
      <c r="B118" s="39">
        <v>45971</v>
      </c>
      <c r="C118" s="39">
        <v>45979</v>
      </c>
      <c r="D118" s="39">
        <v>46708</v>
      </c>
      <c r="E118" s="39" t="s">
        <v>440</v>
      </c>
      <c r="F118" s="20" t="s">
        <v>430</v>
      </c>
      <c r="G118" s="18">
        <v>518322</v>
      </c>
      <c r="H118" s="19" t="s">
        <v>462</v>
      </c>
      <c r="I118" s="13">
        <f t="shared" si="1"/>
        <v>7</v>
      </c>
      <c r="J118" s="13">
        <v>0</v>
      </c>
      <c r="K118" s="13">
        <v>0</v>
      </c>
      <c r="L118" s="13">
        <v>1</v>
      </c>
      <c r="M118" s="13">
        <v>0</v>
      </c>
      <c r="N118" s="13">
        <v>1</v>
      </c>
      <c r="O118" s="13">
        <v>3</v>
      </c>
      <c r="P118" s="13">
        <v>1</v>
      </c>
      <c r="Q118" s="13">
        <v>0</v>
      </c>
      <c r="R118" s="13">
        <v>0</v>
      </c>
      <c r="S118" s="13">
        <v>0</v>
      </c>
      <c r="T118" s="13">
        <v>1</v>
      </c>
      <c r="U118" s="13">
        <v>0</v>
      </c>
      <c r="V118" s="13">
        <v>0</v>
      </c>
      <c r="W118" s="13">
        <v>0</v>
      </c>
    </row>
    <row r="119" spans="1:23" s="14" customFormat="1" ht="20.100000000000001" customHeight="1" x14ac:dyDescent="0.3">
      <c r="A119" s="10">
        <v>114</v>
      </c>
      <c r="B119" s="39">
        <v>45971</v>
      </c>
      <c r="C119" s="39">
        <v>45987</v>
      </c>
      <c r="D119" s="39">
        <v>46747</v>
      </c>
      <c r="E119" s="39" t="s">
        <v>440</v>
      </c>
      <c r="F119" s="20" t="s">
        <v>432</v>
      </c>
      <c r="G119" s="40">
        <v>509098</v>
      </c>
      <c r="H119" s="19" t="s">
        <v>433</v>
      </c>
      <c r="I119" s="13">
        <f t="shared" si="1"/>
        <v>6</v>
      </c>
      <c r="J119" s="13">
        <v>0</v>
      </c>
      <c r="K119" s="13">
        <v>1</v>
      </c>
      <c r="L119" s="13">
        <v>0</v>
      </c>
      <c r="M119" s="13">
        <v>0</v>
      </c>
      <c r="N119" s="13">
        <v>1</v>
      </c>
      <c r="O119" s="13">
        <v>1</v>
      </c>
      <c r="P119" s="13">
        <v>1</v>
      </c>
      <c r="Q119" s="13">
        <v>0</v>
      </c>
      <c r="R119" s="13">
        <v>0</v>
      </c>
      <c r="S119" s="13">
        <v>1</v>
      </c>
      <c r="T119" s="13">
        <v>1</v>
      </c>
      <c r="U119" s="13">
        <v>0</v>
      </c>
      <c r="V119" s="13">
        <v>0</v>
      </c>
      <c r="W119" s="13">
        <v>0</v>
      </c>
    </row>
    <row r="120" spans="1:23" s="14" customFormat="1" ht="20.100000000000001" customHeight="1" x14ac:dyDescent="0.3">
      <c r="A120" s="10">
        <v>115</v>
      </c>
      <c r="B120" s="20">
        <v>45971</v>
      </c>
      <c r="C120" s="39">
        <v>45988</v>
      </c>
      <c r="D120" s="20">
        <v>46717</v>
      </c>
      <c r="E120" s="39" t="s">
        <v>440</v>
      </c>
      <c r="F120" s="20" t="s">
        <v>432</v>
      </c>
      <c r="G120" s="18">
        <v>40320</v>
      </c>
      <c r="H120" s="19" t="s">
        <v>463</v>
      </c>
      <c r="I120" s="13">
        <f t="shared" si="1"/>
        <v>2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1</v>
      </c>
      <c r="R120" s="13">
        <v>0</v>
      </c>
      <c r="S120" s="13">
        <v>0</v>
      </c>
      <c r="T120" s="13">
        <v>0</v>
      </c>
      <c r="U120" s="13">
        <v>1</v>
      </c>
      <c r="V120" s="13">
        <v>0</v>
      </c>
      <c r="W120" s="13">
        <v>0</v>
      </c>
    </row>
    <row r="121" spans="1:23" s="14" customFormat="1" ht="20.100000000000001" customHeight="1" x14ac:dyDescent="0.3">
      <c r="A121" s="10">
        <v>116</v>
      </c>
      <c r="B121" s="20">
        <v>45972</v>
      </c>
      <c r="C121" s="39">
        <v>45975</v>
      </c>
      <c r="D121" s="20">
        <v>46704</v>
      </c>
      <c r="E121" s="39" t="s">
        <v>440</v>
      </c>
      <c r="F121" s="20" t="s">
        <v>434</v>
      </c>
      <c r="G121" s="40">
        <v>580737</v>
      </c>
      <c r="H121" s="19" t="s">
        <v>435</v>
      </c>
      <c r="I121" s="13">
        <f t="shared" si="1"/>
        <v>2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1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1</v>
      </c>
      <c r="V121" s="13">
        <v>0</v>
      </c>
      <c r="W121" s="13">
        <v>0</v>
      </c>
    </row>
    <row r="122" spans="1:23" s="14" customFormat="1" ht="20.100000000000001" customHeight="1" x14ac:dyDescent="0.3">
      <c r="A122" s="10">
        <v>117</v>
      </c>
      <c r="B122" s="20">
        <v>45972</v>
      </c>
      <c r="C122" s="39">
        <v>45975</v>
      </c>
      <c r="D122" s="20">
        <v>46704</v>
      </c>
      <c r="E122" s="39" t="s">
        <v>440</v>
      </c>
      <c r="F122" s="20" t="s">
        <v>434</v>
      </c>
      <c r="G122" s="18">
        <v>24908</v>
      </c>
      <c r="H122" s="19" t="s">
        <v>464</v>
      </c>
      <c r="I122" s="13">
        <f t="shared" si="1"/>
        <v>2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1</v>
      </c>
      <c r="R122" s="13">
        <v>0</v>
      </c>
      <c r="S122" s="13">
        <v>0</v>
      </c>
      <c r="T122" s="13">
        <v>0</v>
      </c>
      <c r="U122" s="13">
        <v>0</v>
      </c>
      <c r="V122" s="13">
        <v>1</v>
      </c>
      <c r="W122" s="13">
        <v>0</v>
      </c>
    </row>
    <row r="123" spans="1:23" s="14" customFormat="1" ht="20.100000000000001" customHeight="1" x14ac:dyDescent="0.3">
      <c r="A123" s="10">
        <v>118</v>
      </c>
      <c r="B123" s="20">
        <v>45972</v>
      </c>
      <c r="C123" s="39">
        <v>45975</v>
      </c>
      <c r="D123" s="20">
        <v>46704</v>
      </c>
      <c r="E123" s="39" t="s">
        <v>440</v>
      </c>
      <c r="F123" s="20" t="s">
        <v>434</v>
      </c>
      <c r="G123" s="18">
        <v>24907</v>
      </c>
      <c r="H123" s="19" t="s">
        <v>465</v>
      </c>
      <c r="I123" s="13">
        <f t="shared" si="1"/>
        <v>5</v>
      </c>
      <c r="J123" s="13">
        <v>0</v>
      </c>
      <c r="K123" s="13">
        <v>1</v>
      </c>
      <c r="L123" s="13">
        <v>0</v>
      </c>
      <c r="M123" s="13">
        <v>0</v>
      </c>
      <c r="N123" s="13">
        <v>1</v>
      </c>
      <c r="O123" s="13">
        <v>1</v>
      </c>
      <c r="P123" s="13">
        <v>0</v>
      </c>
      <c r="Q123" s="13">
        <v>0</v>
      </c>
      <c r="R123" s="13">
        <v>0</v>
      </c>
      <c r="S123" s="13">
        <v>0</v>
      </c>
      <c r="T123" s="13">
        <v>1</v>
      </c>
      <c r="U123" s="13">
        <v>0</v>
      </c>
      <c r="V123" s="13">
        <v>1</v>
      </c>
      <c r="W123" s="13">
        <v>0</v>
      </c>
    </row>
    <row r="124" spans="1:23" s="14" customFormat="1" ht="20.100000000000001" customHeight="1" x14ac:dyDescent="0.3">
      <c r="A124" s="10">
        <v>119</v>
      </c>
      <c r="B124" s="20">
        <v>45972</v>
      </c>
      <c r="C124" s="39">
        <v>45989</v>
      </c>
      <c r="D124" s="20">
        <v>46718</v>
      </c>
      <c r="E124" s="39" t="s">
        <v>440</v>
      </c>
      <c r="F124" s="20" t="s">
        <v>436</v>
      </c>
      <c r="G124" s="40">
        <v>509332</v>
      </c>
      <c r="H124" s="19" t="s">
        <v>466</v>
      </c>
      <c r="I124" s="13">
        <f t="shared" si="1"/>
        <v>2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1</v>
      </c>
      <c r="R124" s="13">
        <v>0</v>
      </c>
      <c r="S124" s="13">
        <v>0</v>
      </c>
      <c r="T124" s="13">
        <v>0</v>
      </c>
      <c r="U124" s="13">
        <v>0</v>
      </c>
      <c r="V124" s="13">
        <v>1</v>
      </c>
      <c r="W124" s="13">
        <v>0</v>
      </c>
    </row>
    <row r="125" spans="1:23" s="14" customFormat="1" ht="20.100000000000001" customHeight="1" x14ac:dyDescent="0.3">
      <c r="A125" s="10">
        <v>120</v>
      </c>
      <c r="B125" s="20">
        <v>45972</v>
      </c>
      <c r="C125" s="39">
        <v>45989</v>
      </c>
      <c r="D125" s="20">
        <v>46718</v>
      </c>
      <c r="E125" s="39" t="s">
        <v>440</v>
      </c>
      <c r="F125" s="20" t="s">
        <v>436</v>
      </c>
      <c r="G125" s="18">
        <v>509333</v>
      </c>
      <c r="H125" s="19" t="s">
        <v>467</v>
      </c>
      <c r="I125" s="13">
        <f t="shared" si="1"/>
        <v>4</v>
      </c>
      <c r="J125" s="13">
        <v>0</v>
      </c>
      <c r="K125" s="13">
        <v>1</v>
      </c>
      <c r="L125" s="13">
        <v>1</v>
      </c>
      <c r="M125" s="13">
        <v>0</v>
      </c>
      <c r="N125" s="13">
        <v>0</v>
      </c>
      <c r="O125" s="13">
        <v>1</v>
      </c>
      <c r="P125" s="13">
        <v>0</v>
      </c>
      <c r="Q125" s="13">
        <v>0</v>
      </c>
      <c r="R125" s="13">
        <v>0</v>
      </c>
      <c r="S125" s="13">
        <v>0</v>
      </c>
      <c r="T125" s="13">
        <v>1</v>
      </c>
      <c r="U125" s="13">
        <v>0</v>
      </c>
      <c r="V125" s="13">
        <v>0</v>
      </c>
      <c r="W125" s="13">
        <v>0</v>
      </c>
    </row>
    <row r="126" spans="1:23" s="14" customFormat="1" ht="20.100000000000001" customHeight="1" x14ac:dyDescent="0.3">
      <c r="A126" s="10">
        <v>121</v>
      </c>
      <c r="B126" s="20">
        <v>45972</v>
      </c>
      <c r="C126" s="39">
        <v>45975</v>
      </c>
      <c r="D126" s="20">
        <v>46704</v>
      </c>
      <c r="E126" s="39" t="s">
        <v>440</v>
      </c>
      <c r="F126" s="20" t="s">
        <v>437</v>
      </c>
      <c r="G126" s="40">
        <v>1000462</v>
      </c>
      <c r="H126" s="19" t="s">
        <v>438</v>
      </c>
      <c r="I126" s="13">
        <f t="shared" si="1"/>
        <v>3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1</v>
      </c>
      <c r="P126" s="13">
        <v>0</v>
      </c>
      <c r="Q126" s="13">
        <v>1</v>
      </c>
      <c r="R126" s="13">
        <v>0</v>
      </c>
      <c r="S126" s="13">
        <v>0</v>
      </c>
      <c r="T126" s="13">
        <v>0</v>
      </c>
      <c r="U126" s="13">
        <v>0</v>
      </c>
      <c r="V126" s="13">
        <v>1</v>
      </c>
      <c r="W126" s="13">
        <v>0</v>
      </c>
    </row>
    <row r="127" spans="1:23" s="14" customFormat="1" ht="20.100000000000001" customHeight="1" x14ac:dyDescent="0.3">
      <c r="A127" s="10">
        <v>122</v>
      </c>
      <c r="B127" s="20">
        <v>45972</v>
      </c>
      <c r="C127" s="39">
        <v>45975</v>
      </c>
      <c r="D127" s="20">
        <v>46704</v>
      </c>
      <c r="E127" s="39" t="s">
        <v>440</v>
      </c>
      <c r="F127" s="20" t="s">
        <v>75</v>
      </c>
      <c r="G127" s="40">
        <v>1001183</v>
      </c>
      <c r="H127" s="19" t="s">
        <v>439</v>
      </c>
      <c r="I127" s="13">
        <f t="shared" si="1"/>
        <v>2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1</v>
      </c>
      <c r="W127" s="13">
        <v>0</v>
      </c>
    </row>
  </sheetData>
  <mergeCells count="11">
    <mergeCell ref="G4:G5"/>
    <mergeCell ref="H4:H5"/>
    <mergeCell ref="I4:I5"/>
    <mergeCell ref="J4:S4"/>
    <mergeCell ref="T4:W4"/>
    <mergeCell ref="A4:A5"/>
    <mergeCell ref="B4:B5"/>
    <mergeCell ref="C4:C5"/>
    <mergeCell ref="D4:D5"/>
    <mergeCell ref="E4:E5"/>
    <mergeCell ref="F4:F5"/>
  </mergeCells>
  <phoneticPr fontId="4" type="noConversion"/>
  <conditionalFormatting sqref="G7">
    <cfRule type="containsText" dxfId="84" priority="85" operator="containsText" text="완료">
      <formula>NOT(ISERROR(SEARCH("완료",G7)))</formula>
    </cfRule>
  </conditionalFormatting>
  <conditionalFormatting sqref="G8">
    <cfRule type="containsText" dxfId="83" priority="84" operator="containsText" text="완료">
      <formula>NOT(ISERROR(SEARCH("완료",G8)))</formula>
    </cfRule>
  </conditionalFormatting>
  <conditionalFormatting sqref="G9">
    <cfRule type="containsText" dxfId="82" priority="83" operator="containsText" text="완료">
      <formula>NOT(ISERROR(SEARCH("완료",G9)))</formula>
    </cfRule>
  </conditionalFormatting>
  <conditionalFormatting sqref="G10">
    <cfRule type="containsText" dxfId="81" priority="82" operator="containsText" text="완료">
      <formula>NOT(ISERROR(SEARCH("완료",G10)))</formula>
    </cfRule>
  </conditionalFormatting>
  <conditionalFormatting sqref="G11">
    <cfRule type="containsText" dxfId="80" priority="81" operator="containsText" text="완료">
      <formula>NOT(ISERROR(SEARCH("완료",G11)))</formula>
    </cfRule>
  </conditionalFormatting>
  <conditionalFormatting sqref="G12">
    <cfRule type="containsText" dxfId="79" priority="80" operator="containsText" text="완료">
      <formula>NOT(ISERROR(SEARCH("완료",G12)))</formula>
    </cfRule>
  </conditionalFormatting>
  <conditionalFormatting sqref="G13">
    <cfRule type="containsText" dxfId="78" priority="79" operator="containsText" text="완료">
      <formula>NOT(ISERROR(SEARCH("완료",G13)))</formula>
    </cfRule>
  </conditionalFormatting>
  <conditionalFormatting sqref="G14">
    <cfRule type="containsText" dxfId="77" priority="78" operator="containsText" text="완료">
      <formula>NOT(ISERROR(SEARCH("완료",G14)))</formula>
    </cfRule>
  </conditionalFormatting>
  <conditionalFormatting sqref="G15">
    <cfRule type="containsText" dxfId="76" priority="77" operator="containsText" text="완료">
      <formula>NOT(ISERROR(SEARCH("완료",G15)))</formula>
    </cfRule>
  </conditionalFormatting>
  <conditionalFormatting sqref="G16">
    <cfRule type="containsText" dxfId="75" priority="76" operator="containsText" text="완료">
      <formula>NOT(ISERROR(SEARCH("완료",G16)))</formula>
    </cfRule>
  </conditionalFormatting>
  <conditionalFormatting sqref="G17">
    <cfRule type="containsText" dxfId="74" priority="75" operator="containsText" text="완료">
      <formula>NOT(ISERROR(SEARCH("완료",G17)))</formula>
    </cfRule>
  </conditionalFormatting>
  <conditionalFormatting sqref="G18:H38">
    <cfRule type="containsText" dxfId="73" priority="74" operator="containsText" text="완료">
      <formula>NOT(ISERROR(SEARCH("완료",G18)))</formula>
    </cfRule>
  </conditionalFormatting>
  <conditionalFormatting sqref="H18:H38">
    <cfRule type="duplicateValues" dxfId="72" priority="73"/>
  </conditionalFormatting>
  <conditionalFormatting sqref="G70:H70 G39:H49">
    <cfRule type="containsText" dxfId="71" priority="72" operator="containsText" text="완료">
      <formula>NOT(ISERROR(SEARCH("완료",G39)))</formula>
    </cfRule>
  </conditionalFormatting>
  <conditionalFormatting sqref="H39:H70">
    <cfRule type="duplicateValues" dxfId="70" priority="71"/>
  </conditionalFormatting>
  <conditionalFormatting sqref="G50:H69">
    <cfRule type="containsText" dxfId="69" priority="70" operator="containsText" text="완료">
      <formula>NOT(ISERROR(SEARCH("완료",G50)))</formula>
    </cfRule>
  </conditionalFormatting>
  <conditionalFormatting sqref="H71">
    <cfRule type="containsText" dxfId="68" priority="68" operator="containsText" text="완료">
      <formula>NOT(ISERROR(SEARCH("완료",H71)))</formula>
    </cfRule>
  </conditionalFormatting>
  <conditionalFormatting sqref="H71">
    <cfRule type="duplicateValues" dxfId="67" priority="69"/>
  </conditionalFormatting>
  <conditionalFormatting sqref="G72:H72">
    <cfRule type="containsText" dxfId="66" priority="66" operator="containsText" text="완료">
      <formula>NOT(ISERROR(SEARCH("완료",G72)))</formula>
    </cfRule>
  </conditionalFormatting>
  <conditionalFormatting sqref="H72:H95">
    <cfRule type="duplicateValues" dxfId="65" priority="67"/>
  </conditionalFormatting>
  <conditionalFormatting sqref="B98">
    <cfRule type="containsText" dxfId="64" priority="65" operator="containsText" text="완료">
      <formula>NOT(ISERROR(SEARCH("완료",B98)))</formula>
    </cfRule>
  </conditionalFormatting>
  <conditionalFormatting sqref="B98">
    <cfRule type="timePeriod" dxfId="63" priority="64" timePeriod="thisMonth">
      <formula>AND(MONTH(B98)=MONTH(TODAY()),YEAR(B98)=YEAR(TODAY()))</formula>
    </cfRule>
  </conditionalFormatting>
  <conditionalFormatting sqref="B99">
    <cfRule type="containsText" dxfId="62" priority="63" operator="containsText" text="완료">
      <formula>NOT(ISERROR(SEARCH("완료",B99)))</formula>
    </cfRule>
  </conditionalFormatting>
  <conditionalFormatting sqref="B99">
    <cfRule type="timePeriod" dxfId="61" priority="62" timePeriod="thisMonth">
      <formula>AND(MONTH(B99)=MONTH(TODAY()),YEAR(B99)=YEAR(TODAY()))</formula>
    </cfRule>
  </conditionalFormatting>
  <conditionalFormatting sqref="B100">
    <cfRule type="containsText" dxfId="60" priority="61" operator="containsText" text="완료">
      <formula>NOT(ISERROR(SEARCH("완료",B100)))</formula>
    </cfRule>
  </conditionalFormatting>
  <conditionalFormatting sqref="B100">
    <cfRule type="timePeriod" dxfId="59" priority="60" timePeriod="thisMonth">
      <formula>AND(MONTH(B100)=MONTH(TODAY()),YEAR(B100)=YEAR(TODAY()))</formula>
    </cfRule>
  </conditionalFormatting>
  <conditionalFormatting sqref="B101">
    <cfRule type="containsText" dxfId="58" priority="59" operator="containsText" text="완료">
      <formula>NOT(ISERROR(SEARCH("완료",B101)))</formula>
    </cfRule>
  </conditionalFormatting>
  <conditionalFormatting sqref="B101">
    <cfRule type="timePeriod" dxfId="57" priority="58" timePeriod="thisMonth">
      <formula>AND(MONTH(B101)=MONTH(TODAY()),YEAR(B101)=YEAR(TODAY()))</formula>
    </cfRule>
  </conditionalFormatting>
  <conditionalFormatting sqref="B102">
    <cfRule type="containsText" dxfId="56" priority="57" operator="containsText" text="완료">
      <formula>NOT(ISERROR(SEARCH("완료",B102)))</formula>
    </cfRule>
  </conditionalFormatting>
  <conditionalFormatting sqref="B102">
    <cfRule type="timePeriod" dxfId="55" priority="56" timePeriod="thisMonth">
      <formula>AND(MONTH(B102)=MONTH(TODAY()),YEAR(B102)=YEAR(TODAY()))</formula>
    </cfRule>
  </conditionalFormatting>
  <conditionalFormatting sqref="B103">
    <cfRule type="containsText" dxfId="54" priority="55" operator="containsText" text="완료">
      <formula>NOT(ISERROR(SEARCH("완료",B103)))</formula>
    </cfRule>
  </conditionalFormatting>
  <conditionalFormatting sqref="B103">
    <cfRule type="timePeriod" dxfId="53" priority="54" timePeriod="thisMonth">
      <formula>AND(MONTH(B103)=MONTH(TODAY()),YEAR(B103)=YEAR(TODAY()))</formula>
    </cfRule>
  </conditionalFormatting>
  <conditionalFormatting sqref="G73:H95">
    <cfRule type="containsText" dxfId="52" priority="53" operator="containsText" text="완료">
      <formula>NOT(ISERROR(SEARCH("완료",G73)))</formula>
    </cfRule>
  </conditionalFormatting>
  <conditionalFormatting sqref="B106">
    <cfRule type="containsText" dxfId="51" priority="52" operator="containsText" text="완료">
      <formula>NOT(ISERROR(SEARCH("완료",B106)))</formula>
    </cfRule>
  </conditionalFormatting>
  <conditionalFormatting sqref="B106">
    <cfRule type="timePeriod" dxfId="50" priority="51" timePeriod="thisMonth">
      <formula>AND(MONTH(B106)=MONTH(TODAY()),YEAR(B106)=YEAR(TODAY()))</formula>
    </cfRule>
  </conditionalFormatting>
  <conditionalFormatting sqref="B107">
    <cfRule type="containsText" dxfId="49" priority="50" operator="containsText" text="완료">
      <formula>NOT(ISERROR(SEARCH("완료",B107)))</formula>
    </cfRule>
  </conditionalFormatting>
  <conditionalFormatting sqref="B107">
    <cfRule type="timePeriod" dxfId="48" priority="49" timePeriod="thisMonth">
      <formula>AND(MONTH(B107)=MONTH(TODAY()),YEAR(B107)=YEAR(TODAY()))</formula>
    </cfRule>
  </conditionalFormatting>
  <conditionalFormatting sqref="B108">
    <cfRule type="containsText" dxfId="47" priority="48" operator="containsText" text="완료">
      <formula>NOT(ISERROR(SEARCH("완료",B108)))</formula>
    </cfRule>
  </conditionalFormatting>
  <conditionalFormatting sqref="B108">
    <cfRule type="timePeriod" dxfId="46" priority="47" timePeriod="thisMonth">
      <formula>AND(MONTH(B108)=MONTH(TODAY()),YEAR(B108)=YEAR(TODAY()))</formula>
    </cfRule>
  </conditionalFormatting>
  <conditionalFormatting sqref="G104:H105">
    <cfRule type="containsText" dxfId="45" priority="46" operator="containsText" text="완료">
      <formula>NOT(ISERROR(SEARCH("완료",G104)))</formula>
    </cfRule>
  </conditionalFormatting>
  <conditionalFormatting sqref="H104:H105">
    <cfRule type="duplicateValues" dxfId="44" priority="45"/>
  </conditionalFormatting>
  <conditionalFormatting sqref="G106:H106">
    <cfRule type="containsText" dxfId="43" priority="44" operator="containsText" text="완료">
      <formula>NOT(ISERROR(SEARCH("완료",G106)))</formula>
    </cfRule>
  </conditionalFormatting>
  <conditionalFormatting sqref="H106">
    <cfRule type="duplicateValues" dxfId="42" priority="43"/>
  </conditionalFormatting>
  <conditionalFormatting sqref="G107:H107">
    <cfRule type="containsText" dxfId="41" priority="42" operator="containsText" text="완료">
      <formula>NOT(ISERROR(SEARCH("완료",G107)))</formula>
    </cfRule>
  </conditionalFormatting>
  <conditionalFormatting sqref="H107">
    <cfRule type="duplicateValues" dxfId="40" priority="41"/>
  </conditionalFormatting>
  <conditionalFormatting sqref="G108:H108">
    <cfRule type="containsText" dxfId="39" priority="40" operator="containsText" text="완료">
      <formula>NOT(ISERROR(SEARCH("완료",G108)))</formula>
    </cfRule>
  </conditionalFormatting>
  <conditionalFormatting sqref="H108">
    <cfRule type="duplicateValues" dxfId="38" priority="39"/>
  </conditionalFormatting>
  <conditionalFormatting sqref="G110:H110">
    <cfRule type="containsText" dxfId="37" priority="35" operator="containsText" text="완료">
      <formula>NOT(ISERROR(SEARCH("완료",G110)))</formula>
    </cfRule>
  </conditionalFormatting>
  <conditionalFormatting sqref="G109:H109">
    <cfRule type="containsText" dxfId="36" priority="38" operator="containsText" text="완료">
      <formula>NOT(ISERROR(SEARCH("완료",G109)))</formula>
    </cfRule>
  </conditionalFormatting>
  <conditionalFormatting sqref="H109">
    <cfRule type="duplicateValues" dxfId="35" priority="37"/>
  </conditionalFormatting>
  <conditionalFormatting sqref="H110">
    <cfRule type="duplicateValues" dxfId="34" priority="36"/>
  </conditionalFormatting>
  <conditionalFormatting sqref="B117">
    <cfRule type="containsText" dxfId="33" priority="34" operator="containsText" text="완료">
      <formula>NOT(ISERROR(SEARCH("완료",B117)))</formula>
    </cfRule>
  </conditionalFormatting>
  <conditionalFormatting sqref="B117">
    <cfRule type="timePeriod" dxfId="32" priority="33" timePeriod="thisMonth">
      <formula>AND(MONTH(B117)=MONTH(TODAY()),YEAR(B117)=YEAR(TODAY()))</formula>
    </cfRule>
  </conditionalFormatting>
  <conditionalFormatting sqref="B114">
    <cfRule type="containsText" dxfId="31" priority="32" operator="containsText" text="완료">
      <formula>NOT(ISERROR(SEARCH("완료",B114)))</formula>
    </cfRule>
  </conditionalFormatting>
  <conditionalFormatting sqref="B114">
    <cfRule type="timePeriod" dxfId="30" priority="31" timePeriod="thisMonth">
      <formula>AND(MONTH(B114)=MONTH(TODAY()),YEAR(B114)=YEAR(TODAY()))</formula>
    </cfRule>
  </conditionalFormatting>
  <conditionalFormatting sqref="B111">
    <cfRule type="containsText" dxfId="29" priority="30" operator="containsText" text="완료">
      <formula>NOT(ISERROR(SEARCH("완료",B111)))</formula>
    </cfRule>
  </conditionalFormatting>
  <conditionalFormatting sqref="B111">
    <cfRule type="timePeriod" dxfId="28" priority="29" timePeriod="thisMonth">
      <formula>AND(MONTH(B111)=MONTH(TODAY()),YEAR(B111)=YEAR(TODAY()))</formula>
    </cfRule>
  </conditionalFormatting>
  <conditionalFormatting sqref="G111:H113">
    <cfRule type="containsText" dxfId="27" priority="28" operator="containsText" text="완료">
      <formula>NOT(ISERROR(SEARCH("완료",G111)))</formula>
    </cfRule>
  </conditionalFormatting>
  <conditionalFormatting sqref="H111:H113">
    <cfRule type="duplicateValues" dxfId="26" priority="27"/>
  </conditionalFormatting>
  <conditionalFormatting sqref="G114:H114">
    <cfRule type="containsText" dxfId="25" priority="26" operator="containsText" text="완료">
      <formula>NOT(ISERROR(SEARCH("완료",G114)))</formula>
    </cfRule>
  </conditionalFormatting>
  <conditionalFormatting sqref="H114">
    <cfRule type="duplicateValues" dxfId="24" priority="25"/>
  </conditionalFormatting>
  <conditionalFormatting sqref="G115:H116">
    <cfRule type="containsText" dxfId="23" priority="24" operator="containsText" text="완료">
      <formula>NOT(ISERROR(SEARCH("완료",G115)))</formula>
    </cfRule>
  </conditionalFormatting>
  <conditionalFormatting sqref="H115:H116">
    <cfRule type="duplicateValues" dxfId="22" priority="23"/>
  </conditionalFormatting>
  <conditionalFormatting sqref="G117:H117">
    <cfRule type="containsText" dxfId="21" priority="22" operator="containsText" text="완료">
      <formula>NOT(ISERROR(SEARCH("완료",G117)))</formula>
    </cfRule>
  </conditionalFormatting>
  <conditionalFormatting sqref="H117">
    <cfRule type="duplicateValues" dxfId="20" priority="21"/>
  </conditionalFormatting>
  <conditionalFormatting sqref="B120:B127">
    <cfRule type="containsText" dxfId="19" priority="20" operator="containsText" text="완료">
      <formula>NOT(ISERROR(SEARCH("완료",B120)))</formula>
    </cfRule>
  </conditionalFormatting>
  <conditionalFormatting sqref="B120:B127">
    <cfRule type="timePeriod" dxfId="18" priority="19" timePeriod="thisMonth">
      <formula>AND(MONTH(B120)=MONTH(TODAY()),YEAR(B120)=YEAR(TODAY()))</formula>
    </cfRule>
  </conditionalFormatting>
  <conditionalFormatting sqref="G118:H118">
    <cfRule type="containsText" dxfId="17" priority="18" operator="containsText" text="완료">
      <formula>NOT(ISERROR(SEARCH("완료",G118)))</formula>
    </cfRule>
  </conditionalFormatting>
  <conditionalFormatting sqref="H118">
    <cfRule type="duplicateValues" dxfId="16" priority="17"/>
  </conditionalFormatting>
  <conditionalFormatting sqref="G119:H119">
    <cfRule type="containsText" dxfId="15" priority="16" operator="containsText" text="완료">
      <formula>NOT(ISERROR(SEARCH("완료",G119)))</formula>
    </cfRule>
  </conditionalFormatting>
  <conditionalFormatting sqref="H119">
    <cfRule type="duplicateValues" dxfId="14" priority="15"/>
  </conditionalFormatting>
  <conditionalFormatting sqref="G120:H120">
    <cfRule type="containsText" dxfId="13" priority="14" operator="containsText" text="완료">
      <formula>NOT(ISERROR(SEARCH("완료",G120)))</formula>
    </cfRule>
  </conditionalFormatting>
  <conditionalFormatting sqref="H120">
    <cfRule type="duplicateValues" dxfId="12" priority="13"/>
  </conditionalFormatting>
  <conditionalFormatting sqref="G122:H123">
    <cfRule type="containsText" dxfId="11" priority="12" operator="containsText" text="완료">
      <formula>NOT(ISERROR(SEARCH("완료",G122)))</formula>
    </cfRule>
  </conditionalFormatting>
  <conditionalFormatting sqref="H122:H123">
    <cfRule type="duplicateValues" dxfId="10" priority="11"/>
  </conditionalFormatting>
  <conditionalFormatting sqref="G121:H121">
    <cfRule type="containsText" dxfId="9" priority="10" operator="containsText" text="완료">
      <formula>NOT(ISERROR(SEARCH("완료",G121)))</formula>
    </cfRule>
  </conditionalFormatting>
  <conditionalFormatting sqref="H121">
    <cfRule type="duplicateValues" dxfId="8" priority="9"/>
  </conditionalFormatting>
  <conditionalFormatting sqref="G124:H124">
    <cfRule type="containsText" dxfId="7" priority="8" operator="containsText" text="완료">
      <formula>NOT(ISERROR(SEARCH("완료",G124)))</formula>
    </cfRule>
  </conditionalFormatting>
  <conditionalFormatting sqref="H124">
    <cfRule type="duplicateValues" dxfId="6" priority="7"/>
  </conditionalFormatting>
  <conditionalFormatting sqref="G125:H125">
    <cfRule type="containsText" dxfId="5" priority="6" operator="containsText" text="완료">
      <formula>NOT(ISERROR(SEARCH("완료",G125)))</formula>
    </cfRule>
  </conditionalFormatting>
  <conditionalFormatting sqref="H125">
    <cfRule type="duplicateValues" dxfId="4" priority="5"/>
  </conditionalFormatting>
  <conditionalFormatting sqref="G126:H126">
    <cfRule type="containsText" dxfId="3" priority="4" operator="containsText" text="완료">
      <formula>NOT(ISERROR(SEARCH("완료",G126)))</formula>
    </cfRule>
  </conditionalFormatting>
  <conditionalFormatting sqref="H126">
    <cfRule type="duplicateValues" dxfId="2" priority="3"/>
  </conditionalFormatting>
  <conditionalFormatting sqref="G127:H127">
    <cfRule type="containsText" dxfId="1" priority="2" operator="containsText" text="완료">
      <formula>NOT(ISERROR(SEARCH("완료",G127)))</formula>
    </cfRule>
  </conditionalFormatting>
  <conditionalFormatting sqref="H12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정기시설검사 지원내역(상반기)</vt:lpstr>
      <vt:lpstr>정기시설검사 지원내역(하반기)</vt:lpstr>
      <vt:lpstr>'정기시설검사 지원내역(상반기)'!Print_Titles</vt:lpstr>
      <vt:lpstr>'정기시설검사 지원내역(하반기)'!Print_Titles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2025-07-31T07:14:06Z</dcterms:created>
  <dcterms:modified xsi:type="dcterms:W3CDTF">2025-12-16T07:05:13Z</dcterms:modified>
</cp:coreProperties>
</file>