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6년 기간제교사 채용지원\2. 공고\"/>
    </mc:Choice>
  </mc:AlternateContent>
  <xr:revisionPtr revIDLastSave="0" documentId="13_ncr:1_{0509509B-06F1-49CD-B07C-C1C3A4E7DDA8}" xr6:coauthVersionLast="47" xr6:coauthVersionMax="47" xr10:uidLastSave="{00000000-0000-0000-0000-000000000000}"/>
  <bookViews>
    <workbookView xWindow="-120" yWindow="-120" windowWidth="29040" windowHeight="15720" xr2:uid="{395FA472-1FEC-4B77-A8D1-883C676414CB}"/>
  </bookViews>
  <sheets>
    <sheet name="수정 전" sheetId="1" r:id="rId1"/>
    <sheet name="수정 후" sheetId="2" r:id="rId2"/>
  </sheets>
  <definedNames>
    <definedName name="_xlnm._FilterDatabase" localSheetId="0" hidden="1">'수정 전'!$B$5:$O$47</definedName>
    <definedName name="_xlnm._FilterDatabase" localSheetId="1" hidden="1">'수정 후'!$B$5:$O$46</definedName>
    <definedName name="_xlnm.Print_Titles" localSheetId="0">'수정 전'!$3:$5</definedName>
    <definedName name="_xlnm.Print_Titles" localSheetId="1">'수정 후'!$3:$5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6" i="2" l="1"/>
  <c r="E46" i="2"/>
  <c r="G47" i="1"/>
  <c r="E47" i="1"/>
</calcChain>
</file>

<file path=xl/sharedStrings.xml><?xml version="1.0" encoding="utf-8"?>
<sst xmlns="http://schemas.openxmlformats.org/spreadsheetml/2006/main" count="623" uniqueCount="119">
  <si>
    <t>순</t>
    <phoneticPr fontId="1" type="noConversion"/>
  </si>
  <si>
    <t>지역</t>
    <phoneticPr fontId="1" type="noConversion"/>
  </si>
  <si>
    <t>학교명</t>
  </si>
  <si>
    <t>과목</t>
  </si>
  <si>
    <t>신청 내용</t>
    <phoneticPr fontId="1" type="noConversion"/>
  </si>
  <si>
    <t>기간제교사
(전일제)</t>
    <phoneticPr fontId="1" type="noConversion"/>
  </si>
  <si>
    <t>시간제 근무 기간제교사</t>
    <phoneticPr fontId="1" type="noConversion"/>
  </si>
  <si>
    <t>담임/전담</t>
    <phoneticPr fontId="1" type="noConversion"/>
  </si>
  <si>
    <t>담당업무</t>
    <phoneticPr fontId="1" type="noConversion"/>
  </si>
  <si>
    <t>채용기간</t>
    <phoneticPr fontId="1" type="noConversion"/>
  </si>
  <si>
    <t>비고</t>
    <phoneticPr fontId="1" type="noConversion"/>
  </si>
  <si>
    <t>채용 인원</t>
  </si>
  <si>
    <t>채용 인원</t>
    <phoneticPr fontId="1" type="noConversion"/>
  </si>
  <si>
    <t>주당
근무시간</t>
    <phoneticPr fontId="1" type="noConversion"/>
  </si>
  <si>
    <t>*1일
근무시간
(실근무시간)</t>
    <phoneticPr fontId="1" type="noConversion"/>
  </si>
  <si>
    <t>근무요일</t>
    <phoneticPr fontId="1" type="noConversion"/>
  </si>
  <si>
    <t>동부</t>
    <phoneticPr fontId="1" type="noConversion"/>
  </si>
  <si>
    <t>생물</t>
    <phoneticPr fontId="1" type="noConversion"/>
  </si>
  <si>
    <t>전담</t>
    <phoneticPr fontId="1" type="noConversion"/>
  </si>
  <si>
    <t>미정</t>
    <phoneticPr fontId="1" type="noConversion"/>
  </si>
  <si>
    <t>하계방학 포함
 1학기 전체</t>
    <phoneticPr fontId="1" type="noConversion"/>
  </si>
  <si>
    <t>역사</t>
    <phoneticPr fontId="1" type="noConversion"/>
  </si>
  <si>
    <t>동계방학 포함 
2학기 전체</t>
    <phoneticPr fontId="1" type="noConversion"/>
  </si>
  <si>
    <t>특수(초등)</t>
    <phoneticPr fontId="1" type="noConversion"/>
  </si>
  <si>
    <t xml:space="preserve">미정 </t>
    <phoneticPr fontId="1" type="noConversion"/>
  </si>
  <si>
    <t>2026. 3. 1. ~ 2026. 8. 31.</t>
    <phoneticPr fontId="1" type="noConversion"/>
  </si>
  <si>
    <t>지구과학</t>
  </si>
  <si>
    <t>미정</t>
  </si>
  <si>
    <t>2026. 3. 1. ~ 2026. 8. 13.</t>
  </si>
  <si>
    <t>통합사회</t>
    <phoneticPr fontId="1" type="noConversion"/>
  </si>
  <si>
    <t>2026. 3. 1. ~ 2027. 2. 28.</t>
    <phoneticPr fontId="1" type="noConversion"/>
  </si>
  <si>
    <t>서부</t>
    <phoneticPr fontId="1" type="noConversion"/>
  </si>
  <si>
    <t>일본어</t>
    <phoneticPr fontId="1" type="noConversion"/>
  </si>
  <si>
    <t>남부</t>
    <phoneticPr fontId="1" type="noConversion"/>
  </si>
  <si>
    <t>서화초</t>
    <phoneticPr fontId="1" type="noConversion"/>
  </si>
  <si>
    <t>초등</t>
    <phoneticPr fontId="1" type="noConversion"/>
  </si>
  <si>
    <t>해당없음</t>
    <phoneticPr fontId="1" type="noConversion"/>
  </si>
  <si>
    <t>영양교사</t>
    <phoneticPr fontId="1" type="noConversion"/>
  </si>
  <si>
    <t>주안북초</t>
    <phoneticPr fontId="1" type="noConversion"/>
  </si>
  <si>
    <t>담임</t>
    <phoneticPr fontId="1" type="noConversion"/>
  </si>
  <si>
    <t>문화예술교육</t>
    <phoneticPr fontId="1" type="noConversion"/>
  </si>
  <si>
    <t>2026. 3. 1. ~ 2027. 2. 28.</t>
  </si>
  <si>
    <t>초등
(영양교사)</t>
    <phoneticPr fontId="1" type="noConversion"/>
  </si>
  <si>
    <t>영양업무</t>
    <phoneticPr fontId="1" type="noConversion"/>
  </si>
  <si>
    <t>2학년 담임</t>
    <phoneticPr fontId="1" type="noConversion"/>
  </si>
  <si>
    <t>없음</t>
    <phoneticPr fontId="1" type="noConversion"/>
  </si>
  <si>
    <t>5학년 
과학전담</t>
    <phoneticPr fontId="1" type="noConversion"/>
  </si>
  <si>
    <t>5학년 
영어전담</t>
    <phoneticPr fontId="1" type="noConversion"/>
  </si>
  <si>
    <t>영어교육</t>
    <phoneticPr fontId="1" type="noConversion"/>
  </si>
  <si>
    <t>6학년 
영어전담</t>
    <phoneticPr fontId="1" type="noConversion"/>
  </si>
  <si>
    <t>남동초</t>
    <phoneticPr fontId="1" type="noConversion"/>
  </si>
  <si>
    <t>고학년 담임</t>
    <phoneticPr fontId="1" type="noConversion"/>
  </si>
  <si>
    <t>육아휴직</t>
    <phoneticPr fontId="1" type="noConversion"/>
  </si>
  <si>
    <t>불임난임
휴직</t>
    <phoneticPr fontId="1" type="noConversion"/>
  </si>
  <si>
    <t>보건</t>
    <phoneticPr fontId="1" type="noConversion"/>
  </si>
  <si>
    <t>북부</t>
    <phoneticPr fontId="1" type="noConversion"/>
  </si>
  <si>
    <t>6학년학년업무일부</t>
    <phoneticPr fontId="1" type="noConversion"/>
  </si>
  <si>
    <t>핸드볼부 담당
학교스포츠클럽운영
건강체력교실365+체육온 활동 등
체육업무 지원</t>
    <phoneticPr fontId="1" type="noConversion"/>
  </si>
  <si>
    <t>산곡남초</t>
    <phoneticPr fontId="1" type="noConversion"/>
  </si>
  <si>
    <t>상정초</t>
    <phoneticPr fontId="1" type="noConversion"/>
  </si>
  <si>
    <t>2026. 2. 1. ~ 2027. 1. 31.</t>
    <phoneticPr fontId="1" type="noConversion"/>
  </si>
  <si>
    <t>체육</t>
    <phoneticPr fontId="1" type="noConversion"/>
  </si>
  <si>
    <t>가정초</t>
    <phoneticPr fontId="1" type="noConversion"/>
  </si>
  <si>
    <t>부서업무</t>
    <phoneticPr fontId="1" type="noConversion"/>
  </si>
  <si>
    <t>도덕</t>
    <phoneticPr fontId="1" type="noConversion"/>
  </si>
  <si>
    <t>가정</t>
    <phoneticPr fontId="1" type="noConversion"/>
  </si>
  <si>
    <t>음악</t>
    <phoneticPr fontId="1" type="noConversion"/>
  </si>
  <si>
    <t>부서업무(오케스트라 등)</t>
    <phoneticPr fontId="1" type="noConversion"/>
  </si>
  <si>
    <t>주안초</t>
    <phoneticPr fontId="1" type="noConversion"/>
  </si>
  <si>
    <t>동인천고</t>
    <phoneticPr fontId="1" type="noConversion"/>
  </si>
  <si>
    <t>능허대초</t>
    <phoneticPr fontId="1" type="noConversion"/>
  </si>
  <si>
    <t>명선초</t>
    <phoneticPr fontId="1" type="noConversion"/>
  </si>
  <si>
    <t>부곡초</t>
    <phoneticPr fontId="1" type="noConversion"/>
  </si>
  <si>
    <t>부평남초</t>
    <phoneticPr fontId="1" type="noConversion"/>
  </si>
  <si>
    <t>예일고</t>
    <phoneticPr fontId="1" type="noConversion"/>
  </si>
  <si>
    <t>경연중</t>
    <phoneticPr fontId="1" type="noConversion"/>
  </si>
  <si>
    <t>서희학교</t>
    <phoneticPr fontId="1" type="noConversion"/>
  </si>
  <si>
    <t>해원고</t>
    <phoneticPr fontId="1" type="noConversion"/>
  </si>
  <si>
    <t>담임
(6학년)</t>
    <phoneticPr fontId="1" type="noConversion"/>
  </si>
  <si>
    <t>체육전담</t>
    <phoneticPr fontId="1" type="noConversion"/>
  </si>
  <si>
    <t>2026. 3. 1.~
2026. 12. 18.</t>
    <phoneticPr fontId="1" type="noConversion"/>
  </si>
  <si>
    <t>2026. 3. 1.~
2027. 2. 28.</t>
    <phoneticPr fontId="1" type="noConversion"/>
  </si>
  <si>
    <t>2026. 3. 1. ~ 2026. 8. 11.</t>
    <phoneticPr fontId="1" type="noConversion"/>
  </si>
  <si>
    <t>2026. 3. 1.~
2026. 8. 31</t>
    <phoneticPr fontId="1" type="noConversion"/>
  </si>
  <si>
    <t>2026. 3. 1.~ 
2027. 2. 28.</t>
    <phoneticPr fontId="1" type="noConversion"/>
  </si>
  <si>
    <t>2026. 3. 1.~
2027. 2. 28</t>
    <phoneticPr fontId="1" type="noConversion"/>
  </si>
  <si>
    <t>2026. 8. 12. ~ 2027. 2. 28.</t>
    <phoneticPr fontId="1" type="noConversion"/>
  </si>
  <si>
    <t>교사 김정훈</t>
    <phoneticPr fontId="1" type="noConversion"/>
  </si>
  <si>
    <t>정원외 교사</t>
    <phoneticPr fontId="1" type="noConversion"/>
  </si>
  <si>
    <t>학기 중 운동부 대회 숙박 출장 (연 5회 내외)가능한 자</t>
    <phoneticPr fontId="1" type="noConversion"/>
  </si>
  <si>
    <t>계산고</t>
    <phoneticPr fontId="1" type="noConversion"/>
  </si>
  <si>
    <t>정보</t>
    <phoneticPr fontId="1" type="noConversion"/>
  </si>
  <si>
    <t>2026. 3. 1. ~ 2026. 8. 12.</t>
    <phoneticPr fontId="1" type="noConversion"/>
  </si>
  <si>
    <t>운남고
(개교예정)</t>
    <phoneticPr fontId="1" type="noConversion"/>
  </si>
  <si>
    <t>수학</t>
    <phoneticPr fontId="1" type="noConversion"/>
  </si>
  <si>
    <t>2026. 3. 1. ~
2027. 2. 28.</t>
    <phoneticPr fontId="1" type="noConversion"/>
  </si>
  <si>
    <t>국립</t>
    <phoneticPr fontId="1" type="noConversion"/>
  </si>
  <si>
    <t>해사고</t>
    <phoneticPr fontId="1" type="noConversion"/>
  </si>
  <si>
    <t>2026. 3. 1. ~
2026. 8. 17.</t>
    <phoneticPr fontId="1" type="noConversion"/>
  </si>
  <si>
    <t>주당수업시수12시간이내</t>
    <phoneticPr fontId="1" type="noConversion"/>
  </si>
  <si>
    <t>약산초</t>
    <phoneticPr fontId="1" type="noConversion"/>
  </si>
  <si>
    <t>2026. 3. 1. ~
2026. 8. 31.</t>
    <phoneticPr fontId="1" type="noConversion"/>
  </si>
  <si>
    <t>2026. 4. 23.~
2026. 7. 21.</t>
    <phoneticPr fontId="1" type="noConversion"/>
  </si>
  <si>
    <t>화전초</t>
    <phoneticPr fontId="1" type="noConversion"/>
  </si>
  <si>
    <t>2026. 3. 1.∼
2027. 2. 28.</t>
    <phoneticPr fontId="1" type="noConversion"/>
  </si>
  <si>
    <t>청라초</t>
    <phoneticPr fontId="1" type="noConversion"/>
  </si>
  <si>
    <t>2026. 3. 1.∼2027. 2. 28.</t>
    <phoneticPr fontId="1" type="noConversion"/>
  </si>
  <si>
    <t>2026. 3. 1.∼2026. 8. 31.</t>
    <phoneticPr fontId="1" type="noConversion"/>
  </si>
  <si>
    <t>급</t>
    <phoneticPr fontId="1" type="noConversion"/>
  </si>
  <si>
    <t>초</t>
    <phoneticPr fontId="1" type="noConversion"/>
  </si>
  <si>
    <t>고</t>
    <phoneticPr fontId="1" type="noConversion"/>
  </si>
  <si>
    <t>중</t>
    <phoneticPr fontId="1" type="noConversion"/>
  </si>
  <si>
    <t>특수</t>
    <phoneticPr fontId="1" type="noConversion"/>
  </si>
  <si>
    <t>합 계
(22교, 43명)</t>
    <phoneticPr fontId="1" type="noConversion"/>
  </si>
  <si>
    <t>2026년 1차 인천광역시교육청 관내 각급학교 채용 예정 현황</t>
    <phoneticPr fontId="1" type="noConversion"/>
  </si>
  <si>
    <t>통합과학</t>
    <phoneticPr fontId="1" type="noConversion"/>
  </si>
  <si>
    <t>6학년 영어</t>
    <phoneticPr fontId="1" type="noConversion"/>
  </si>
  <si>
    <t>합 계
(22교, 42명)</t>
    <phoneticPr fontId="1" type="noConversion"/>
  </si>
  <si>
    <t>학교에서 취소요청으로 수정공고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</si>
</sst>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rgb="FF000000"/>
      <name val="한컴산뜻돋움"/>
      <family val="3"/>
      <charset val="129"/>
    </font>
    <font>
      <sz val="11"/>
      <color rgb="FF000000"/>
      <name val="한컴산뜻돋움"/>
      <family val="3"/>
      <charset val="129"/>
    </font>
    <font>
      <sz val="11"/>
      <color theme="1"/>
      <name val="한컴산뜻돋움"/>
      <family val="3"/>
      <charset val="129"/>
    </font>
    <font>
      <b/>
      <u/>
      <sz val="11"/>
      <color theme="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2" borderId="8" xfId="0" applyFont="1" applyFill="1" applyBorder="1" applyAlignment="1">
      <alignment horizontal="center" vertical="center" wrapText="1" shrinkToFit="1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wrapText="1" shrinkToFit="1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 shrinkToFi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 wrapText="1" shrinkToFit="1"/>
      <protection locked="0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21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>
      <alignment vertical="center"/>
    </xf>
    <xf numFmtId="0" fontId="0" fillId="0" borderId="18" xfId="0" applyBorder="1">
      <alignment vertical="center"/>
    </xf>
    <xf numFmtId="0" fontId="0" fillId="0" borderId="28" xfId="0" applyBorder="1">
      <alignment vertical="center"/>
    </xf>
    <xf numFmtId="0" fontId="5" fillId="0" borderId="18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shrinkToFit="1"/>
    </xf>
    <xf numFmtId="0" fontId="3" fillId="0" borderId="29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 shrinkToFit="1"/>
      <protection locked="0"/>
    </xf>
    <xf numFmtId="0" fontId="3" fillId="0" borderId="24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21" xfId="0" applyFont="1" applyFill="1" applyBorder="1" applyAlignment="1">
      <alignment horizontal="center" vertical="center" shrinkToFit="1"/>
    </xf>
    <xf numFmtId="0" fontId="2" fillId="2" borderId="22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shrinkToFi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49B02-1B2F-469A-A59E-C377375BAF40}">
  <sheetPr>
    <pageSetUpPr fitToPage="1"/>
  </sheetPr>
  <dimension ref="B1:P47"/>
  <sheetViews>
    <sheetView tabSelected="1" workbookViewId="0">
      <selection activeCell="I12" sqref="I12"/>
    </sheetView>
  </sheetViews>
  <sheetFormatPr defaultRowHeight="16.5" x14ac:dyDescent="0.3"/>
  <cols>
    <col min="1" max="1" width="3.125" customWidth="1"/>
    <col min="2" max="2" width="4" bestFit="1" customWidth="1"/>
    <col min="3" max="3" width="5.5" bestFit="1" customWidth="1"/>
    <col min="4" max="4" width="5.5" customWidth="1"/>
    <col min="5" max="5" width="10.625" customWidth="1"/>
    <col min="6" max="6" width="11.625" bestFit="1" customWidth="1"/>
    <col min="7" max="7" width="12" customWidth="1"/>
    <col min="8" max="8" width="11" customWidth="1"/>
    <col min="9" max="9" width="10.375" customWidth="1"/>
    <col min="10" max="10" width="13.75" customWidth="1"/>
    <col min="11" max="11" width="9.875" customWidth="1"/>
    <col min="12" max="12" width="15.25" customWidth="1"/>
    <col min="13" max="13" width="22.75" bestFit="1" customWidth="1"/>
    <col min="14" max="14" width="15.5" bestFit="1" customWidth="1"/>
    <col min="15" max="15" width="13" bestFit="1" customWidth="1"/>
    <col min="16" max="16" width="31.625" customWidth="1"/>
  </cols>
  <sheetData>
    <row r="1" spans="2:16" ht="55.5" customHeight="1" x14ac:dyDescent="0.3">
      <c r="B1" s="37" t="s">
        <v>114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2:16" ht="17.25" thickBot="1" x14ac:dyDescent="0.35"/>
    <row r="3" spans="2:16" x14ac:dyDescent="0.3">
      <c r="B3" s="40" t="s">
        <v>0</v>
      </c>
      <c r="C3" s="32" t="s">
        <v>1</v>
      </c>
      <c r="D3" s="32" t="s">
        <v>108</v>
      </c>
      <c r="E3" s="43" t="s">
        <v>2</v>
      </c>
      <c r="F3" s="43" t="s">
        <v>3</v>
      </c>
      <c r="G3" s="46" t="s">
        <v>4</v>
      </c>
      <c r="H3" s="47"/>
      <c r="I3" s="47"/>
      <c r="J3" s="47"/>
      <c r="K3" s="47"/>
      <c r="L3" s="47"/>
      <c r="M3" s="47"/>
      <c r="N3" s="47"/>
      <c r="O3" s="48"/>
    </row>
    <row r="4" spans="2:16" ht="33" x14ac:dyDescent="0.3">
      <c r="B4" s="41"/>
      <c r="C4" s="33"/>
      <c r="D4" s="33"/>
      <c r="E4" s="44"/>
      <c r="F4" s="44"/>
      <c r="G4" s="1" t="s">
        <v>5</v>
      </c>
      <c r="H4" s="49" t="s">
        <v>6</v>
      </c>
      <c r="I4" s="50"/>
      <c r="J4" s="50"/>
      <c r="K4" s="51"/>
      <c r="L4" s="52" t="s">
        <v>7</v>
      </c>
      <c r="M4" s="54" t="s">
        <v>8</v>
      </c>
      <c r="N4" s="54" t="s">
        <v>9</v>
      </c>
      <c r="O4" s="38" t="s">
        <v>10</v>
      </c>
    </row>
    <row r="5" spans="2:16" ht="50.25" thickBot="1" x14ac:dyDescent="0.35">
      <c r="B5" s="42"/>
      <c r="C5" s="34"/>
      <c r="D5" s="34"/>
      <c r="E5" s="45"/>
      <c r="F5" s="45"/>
      <c r="G5" s="2" t="s">
        <v>11</v>
      </c>
      <c r="H5" s="2" t="s">
        <v>12</v>
      </c>
      <c r="I5" s="3" t="s">
        <v>13</v>
      </c>
      <c r="J5" s="3" t="s">
        <v>14</v>
      </c>
      <c r="K5" s="2" t="s">
        <v>15</v>
      </c>
      <c r="L5" s="53"/>
      <c r="M5" s="34"/>
      <c r="N5" s="34"/>
      <c r="O5" s="39"/>
    </row>
    <row r="6" spans="2:16" ht="30.75" thickTop="1" x14ac:dyDescent="0.3">
      <c r="B6" s="6">
        <v>1</v>
      </c>
      <c r="C6" s="5" t="s">
        <v>31</v>
      </c>
      <c r="D6" s="5" t="s">
        <v>109</v>
      </c>
      <c r="E6" s="7" t="s">
        <v>62</v>
      </c>
      <c r="F6" s="5" t="s">
        <v>61</v>
      </c>
      <c r="G6" s="5">
        <v>1</v>
      </c>
      <c r="H6" s="5"/>
      <c r="I6" s="5"/>
      <c r="J6" s="5"/>
      <c r="K6" s="5"/>
      <c r="L6" s="5" t="s">
        <v>18</v>
      </c>
      <c r="M6" s="5" t="s">
        <v>61</v>
      </c>
      <c r="N6" s="5" t="s">
        <v>25</v>
      </c>
      <c r="O6" s="10"/>
    </row>
    <row r="7" spans="2:16" ht="30" x14ac:dyDescent="0.3">
      <c r="B7" s="4">
        <v>2</v>
      </c>
      <c r="C7" s="8" t="s">
        <v>16</v>
      </c>
      <c r="D7" s="8" t="s">
        <v>109</v>
      </c>
      <c r="E7" s="9" t="s">
        <v>50</v>
      </c>
      <c r="F7" s="8" t="s">
        <v>35</v>
      </c>
      <c r="G7" s="8">
        <v>1</v>
      </c>
      <c r="H7" s="8"/>
      <c r="I7" s="8"/>
      <c r="J7" s="8"/>
      <c r="K7" s="8"/>
      <c r="L7" s="8" t="s">
        <v>39</v>
      </c>
      <c r="M7" s="8" t="s">
        <v>19</v>
      </c>
      <c r="N7" s="8" t="s">
        <v>84</v>
      </c>
      <c r="O7" s="11"/>
    </row>
    <row r="8" spans="2:16" ht="30" x14ac:dyDescent="0.3">
      <c r="B8" s="4">
        <v>3</v>
      </c>
      <c r="C8" s="8" t="s">
        <v>16</v>
      </c>
      <c r="D8" s="8" t="s">
        <v>109</v>
      </c>
      <c r="E8" s="9" t="s">
        <v>70</v>
      </c>
      <c r="F8" s="8" t="s">
        <v>35</v>
      </c>
      <c r="G8" s="8">
        <v>1</v>
      </c>
      <c r="H8" s="8"/>
      <c r="I8" s="8"/>
      <c r="J8" s="8"/>
      <c r="K8" s="8"/>
      <c r="L8" s="8" t="s">
        <v>39</v>
      </c>
      <c r="M8" s="8" t="s">
        <v>51</v>
      </c>
      <c r="N8" s="8" t="s">
        <v>85</v>
      </c>
      <c r="O8" s="11"/>
    </row>
    <row r="9" spans="2:16" ht="30" x14ac:dyDescent="0.3">
      <c r="B9" s="4">
        <v>4</v>
      </c>
      <c r="C9" s="8" t="s">
        <v>16</v>
      </c>
      <c r="D9" s="8" t="s">
        <v>109</v>
      </c>
      <c r="E9" s="9" t="s">
        <v>71</v>
      </c>
      <c r="F9" s="8" t="s">
        <v>35</v>
      </c>
      <c r="G9" s="8">
        <v>1</v>
      </c>
      <c r="H9" s="8"/>
      <c r="I9" s="8"/>
      <c r="J9" s="8"/>
      <c r="K9" s="8"/>
      <c r="L9" s="8" t="s">
        <v>39</v>
      </c>
      <c r="M9" s="8" t="s">
        <v>19</v>
      </c>
      <c r="N9" s="8" t="s">
        <v>25</v>
      </c>
      <c r="O9" s="11" t="s">
        <v>52</v>
      </c>
    </row>
    <row r="10" spans="2:16" ht="30" x14ac:dyDescent="0.3">
      <c r="B10" s="4">
        <v>5</v>
      </c>
      <c r="C10" s="8" t="s">
        <v>16</v>
      </c>
      <c r="D10" s="8" t="s">
        <v>109</v>
      </c>
      <c r="E10" s="9" t="s">
        <v>71</v>
      </c>
      <c r="F10" s="8" t="s">
        <v>35</v>
      </c>
      <c r="G10" s="8">
        <v>1</v>
      </c>
      <c r="H10" s="8"/>
      <c r="I10" s="8"/>
      <c r="J10" s="8"/>
      <c r="K10" s="8"/>
      <c r="L10" s="8" t="s">
        <v>39</v>
      </c>
      <c r="M10" s="8" t="s">
        <v>19</v>
      </c>
      <c r="N10" s="8" t="s">
        <v>30</v>
      </c>
      <c r="O10" s="11" t="s">
        <v>53</v>
      </c>
    </row>
    <row r="11" spans="2:16" ht="30" x14ac:dyDescent="0.3">
      <c r="B11" s="29">
        <v>6</v>
      </c>
      <c r="C11" s="21" t="s">
        <v>16</v>
      </c>
      <c r="D11" s="21" t="s">
        <v>109</v>
      </c>
      <c r="E11" s="30" t="s">
        <v>71</v>
      </c>
      <c r="F11" s="21" t="s">
        <v>35</v>
      </c>
      <c r="G11" s="21">
        <v>1</v>
      </c>
      <c r="H11" s="21"/>
      <c r="I11" s="21"/>
      <c r="J11" s="21"/>
      <c r="K11" s="21"/>
      <c r="L11" s="21" t="s">
        <v>54</v>
      </c>
      <c r="M11" s="21" t="s">
        <v>19</v>
      </c>
      <c r="N11" s="21" t="s">
        <v>30</v>
      </c>
      <c r="O11" s="31" t="s">
        <v>88</v>
      </c>
      <c r="P11" s="28" t="s">
        <v>118</v>
      </c>
    </row>
    <row r="12" spans="2:16" ht="30" x14ac:dyDescent="0.3">
      <c r="B12" s="4">
        <v>7</v>
      </c>
      <c r="C12" s="8" t="s">
        <v>55</v>
      </c>
      <c r="D12" s="8" t="s">
        <v>109</v>
      </c>
      <c r="E12" s="9" t="s">
        <v>72</v>
      </c>
      <c r="F12" s="8" t="s">
        <v>35</v>
      </c>
      <c r="G12" s="8">
        <v>1</v>
      </c>
      <c r="H12" s="8"/>
      <c r="I12" s="8"/>
      <c r="J12" s="8"/>
      <c r="K12" s="8"/>
      <c r="L12" s="8" t="s">
        <v>18</v>
      </c>
      <c r="M12" s="8" t="s">
        <v>116</v>
      </c>
      <c r="N12" s="8" t="s">
        <v>30</v>
      </c>
      <c r="O12" s="11"/>
    </row>
    <row r="13" spans="2:16" ht="30" x14ac:dyDescent="0.3">
      <c r="B13" s="4">
        <v>8</v>
      </c>
      <c r="C13" s="8" t="s">
        <v>55</v>
      </c>
      <c r="D13" s="8" t="s">
        <v>109</v>
      </c>
      <c r="E13" s="9" t="s">
        <v>73</v>
      </c>
      <c r="F13" s="8" t="s">
        <v>35</v>
      </c>
      <c r="G13" s="8">
        <v>1</v>
      </c>
      <c r="H13" s="8"/>
      <c r="I13" s="8"/>
      <c r="J13" s="8"/>
      <c r="K13" s="8"/>
      <c r="L13" s="8" t="s">
        <v>78</v>
      </c>
      <c r="M13" s="8" t="s">
        <v>56</v>
      </c>
      <c r="N13" s="8" t="s">
        <v>81</v>
      </c>
      <c r="O13" s="11"/>
    </row>
    <row r="14" spans="2:16" ht="75" x14ac:dyDescent="0.3">
      <c r="B14" s="4">
        <v>9</v>
      </c>
      <c r="C14" s="8" t="s">
        <v>55</v>
      </c>
      <c r="D14" s="8" t="s">
        <v>109</v>
      </c>
      <c r="E14" s="9" t="s">
        <v>73</v>
      </c>
      <c r="F14" s="8" t="s">
        <v>35</v>
      </c>
      <c r="G14" s="8">
        <v>1</v>
      </c>
      <c r="H14" s="8"/>
      <c r="I14" s="8"/>
      <c r="J14" s="8"/>
      <c r="K14" s="8"/>
      <c r="L14" s="8" t="s">
        <v>79</v>
      </c>
      <c r="M14" s="8" t="s">
        <v>57</v>
      </c>
      <c r="N14" s="8" t="s">
        <v>80</v>
      </c>
      <c r="O14" s="11" t="s">
        <v>89</v>
      </c>
    </row>
    <row r="15" spans="2:16" ht="30" x14ac:dyDescent="0.3">
      <c r="B15" s="4">
        <v>10</v>
      </c>
      <c r="C15" s="8" t="s">
        <v>55</v>
      </c>
      <c r="D15" s="8" t="s">
        <v>109</v>
      </c>
      <c r="E15" s="9" t="s">
        <v>58</v>
      </c>
      <c r="F15" s="8" t="s">
        <v>35</v>
      </c>
      <c r="G15" s="8">
        <v>1</v>
      </c>
      <c r="H15" s="8"/>
      <c r="I15" s="8"/>
      <c r="J15" s="8"/>
      <c r="K15" s="8"/>
      <c r="L15" s="8" t="s">
        <v>18</v>
      </c>
      <c r="M15" s="8" t="s">
        <v>19</v>
      </c>
      <c r="N15" s="8" t="s">
        <v>30</v>
      </c>
      <c r="O15" s="11"/>
    </row>
    <row r="16" spans="2:16" ht="30" x14ac:dyDescent="0.3">
      <c r="B16" s="4">
        <v>11</v>
      </c>
      <c r="C16" s="8" t="s">
        <v>55</v>
      </c>
      <c r="D16" s="8" t="s">
        <v>109</v>
      </c>
      <c r="E16" s="9" t="s">
        <v>59</v>
      </c>
      <c r="F16" s="8" t="s">
        <v>54</v>
      </c>
      <c r="G16" s="8">
        <v>1</v>
      </c>
      <c r="H16" s="8"/>
      <c r="I16" s="8"/>
      <c r="J16" s="8"/>
      <c r="K16" s="8"/>
      <c r="L16" s="8" t="s">
        <v>36</v>
      </c>
      <c r="M16" s="8" t="s">
        <v>54</v>
      </c>
      <c r="N16" s="8" t="s">
        <v>60</v>
      </c>
      <c r="O16" s="11"/>
    </row>
    <row r="17" spans="2:15" ht="30" x14ac:dyDescent="0.3">
      <c r="B17" s="4">
        <v>12</v>
      </c>
      <c r="C17" s="8" t="s">
        <v>55</v>
      </c>
      <c r="D17" s="8" t="s">
        <v>109</v>
      </c>
      <c r="E17" s="9" t="s">
        <v>59</v>
      </c>
      <c r="F17" s="8" t="s">
        <v>35</v>
      </c>
      <c r="G17" s="8">
        <v>1</v>
      </c>
      <c r="H17" s="8"/>
      <c r="I17" s="8"/>
      <c r="J17" s="8"/>
      <c r="K17" s="8"/>
      <c r="L17" s="8" t="s">
        <v>18</v>
      </c>
      <c r="M17" s="8" t="s">
        <v>61</v>
      </c>
      <c r="N17" s="8" t="s">
        <v>30</v>
      </c>
      <c r="O17" s="11"/>
    </row>
    <row r="18" spans="2:15" ht="30" x14ac:dyDescent="0.3">
      <c r="B18" s="4">
        <v>13</v>
      </c>
      <c r="C18" s="8" t="s">
        <v>33</v>
      </c>
      <c r="D18" s="8" t="s">
        <v>109</v>
      </c>
      <c r="E18" s="9" t="s">
        <v>34</v>
      </c>
      <c r="F18" s="8" t="s">
        <v>42</v>
      </c>
      <c r="G18" s="8">
        <v>1</v>
      </c>
      <c r="H18" s="8"/>
      <c r="I18" s="8"/>
      <c r="J18" s="8"/>
      <c r="K18" s="8"/>
      <c r="L18" s="8" t="s">
        <v>36</v>
      </c>
      <c r="M18" s="8" t="s">
        <v>37</v>
      </c>
      <c r="N18" s="8" t="s">
        <v>30</v>
      </c>
      <c r="O18" s="11"/>
    </row>
    <row r="19" spans="2:15" ht="30" x14ac:dyDescent="0.3">
      <c r="B19" s="4">
        <v>14</v>
      </c>
      <c r="C19" s="8" t="s">
        <v>16</v>
      </c>
      <c r="D19" s="8" t="s">
        <v>109</v>
      </c>
      <c r="E19" s="9" t="s">
        <v>100</v>
      </c>
      <c r="F19" s="8" t="s">
        <v>23</v>
      </c>
      <c r="G19" s="8">
        <v>1</v>
      </c>
      <c r="H19" s="8"/>
      <c r="I19" s="8"/>
      <c r="J19" s="8"/>
      <c r="K19" s="8"/>
      <c r="L19" s="8" t="s">
        <v>19</v>
      </c>
      <c r="M19" s="8" t="s">
        <v>19</v>
      </c>
      <c r="N19" s="8" t="s">
        <v>101</v>
      </c>
      <c r="O19" s="11"/>
    </row>
    <row r="20" spans="2:15" ht="30" x14ac:dyDescent="0.3">
      <c r="B20" s="4">
        <v>15</v>
      </c>
      <c r="C20" s="8" t="s">
        <v>16</v>
      </c>
      <c r="D20" s="8" t="s">
        <v>109</v>
      </c>
      <c r="E20" s="9" t="s">
        <v>100</v>
      </c>
      <c r="F20" s="8" t="s">
        <v>35</v>
      </c>
      <c r="G20" s="8">
        <v>1</v>
      </c>
      <c r="H20" s="8"/>
      <c r="I20" s="8"/>
      <c r="J20" s="8"/>
      <c r="K20" s="8"/>
      <c r="L20" s="8" t="s">
        <v>19</v>
      </c>
      <c r="M20" s="8" t="s">
        <v>19</v>
      </c>
      <c r="N20" s="8" t="s">
        <v>102</v>
      </c>
      <c r="O20" s="11"/>
    </row>
    <row r="21" spans="2:15" ht="30" x14ac:dyDescent="0.3">
      <c r="B21" s="4">
        <v>16</v>
      </c>
      <c r="C21" s="8" t="s">
        <v>33</v>
      </c>
      <c r="D21" s="8" t="s">
        <v>109</v>
      </c>
      <c r="E21" s="9" t="s">
        <v>38</v>
      </c>
      <c r="F21" s="8" t="s">
        <v>35</v>
      </c>
      <c r="G21" s="8">
        <v>1</v>
      </c>
      <c r="H21" s="8"/>
      <c r="I21" s="8"/>
      <c r="J21" s="8"/>
      <c r="K21" s="8"/>
      <c r="L21" s="8" t="s">
        <v>39</v>
      </c>
      <c r="M21" s="8" t="s">
        <v>40</v>
      </c>
      <c r="N21" s="8" t="s">
        <v>41</v>
      </c>
      <c r="O21" s="11" t="s">
        <v>87</v>
      </c>
    </row>
    <row r="22" spans="2:15" ht="30" x14ac:dyDescent="0.3">
      <c r="B22" s="4">
        <v>17</v>
      </c>
      <c r="C22" s="8" t="s">
        <v>33</v>
      </c>
      <c r="D22" s="8" t="s">
        <v>109</v>
      </c>
      <c r="E22" s="9" t="s">
        <v>68</v>
      </c>
      <c r="F22" s="8" t="s">
        <v>42</v>
      </c>
      <c r="G22" s="8">
        <v>1</v>
      </c>
      <c r="H22" s="8"/>
      <c r="I22" s="8"/>
      <c r="J22" s="8"/>
      <c r="K22" s="8"/>
      <c r="L22" s="8" t="s">
        <v>36</v>
      </c>
      <c r="M22" s="8" t="s">
        <v>43</v>
      </c>
      <c r="N22" s="8" t="s">
        <v>83</v>
      </c>
      <c r="O22" s="11"/>
    </row>
    <row r="23" spans="2:15" ht="30" x14ac:dyDescent="0.3">
      <c r="B23" s="4">
        <v>18</v>
      </c>
      <c r="C23" s="8" t="s">
        <v>33</v>
      </c>
      <c r="D23" s="8" t="s">
        <v>109</v>
      </c>
      <c r="E23" s="9" t="s">
        <v>68</v>
      </c>
      <c r="F23" s="8" t="s">
        <v>35</v>
      </c>
      <c r="G23" s="8">
        <v>1</v>
      </c>
      <c r="H23" s="8"/>
      <c r="I23" s="8"/>
      <c r="J23" s="8"/>
      <c r="K23" s="8"/>
      <c r="L23" s="8" t="s">
        <v>44</v>
      </c>
      <c r="M23" s="8" t="s">
        <v>45</v>
      </c>
      <c r="N23" s="8" t="s">
        <v>83</v>
      </c>
      <c r="O23" s="11"/>
    </row>
    <row r="24" spans="2:15" ht="30" x14ac:dyDescent="0.3">
      <c r="B24" s="4">
        <v>19</v>
      </c>
      <c r="C24" s="8" t="s">
        <v>33</v>
      </c>
      <c r="D24" s="8" t="s">
        <v>109</v>
      </c>
      <c r="E24" s="9" t="s">
        <v>68</v>
      </c>
      <c r="F24" s="8" t="s">
        <v>35</v>
      </c>
      <c r="G24" s="8">
        <v>1</v>
      </c>
      <c r="H24" s="8"/>
      <c r="I24" s="8"/>
      <c r="J24" s="8"/>
      <c r="K24" s="8"/>
      <c r="L24" s="8" t="s">
        <v>46</v>
      </c>
      <c r="M24" s="8" t="s">
        <v>45</v>
      </c>
      <c r="N24" s="8" t="s">
        <v>83</v>
      </c>
      <c r="O24" s="11"/>
    </row>
    <row r="25" spans="2:15" ht="30" x14ac:dyDescent="0.3">
      <c r="B25" s="4">
        <v>20</v>
      </c>
      <c r="C25" s="8" t="s">
        <v>33</v>
      </c>
      <c r="D25" s="8" t="s">
        <v>109</v>
      </c>
      <c r="E25" s="9" t="s">
        <v>68</v>
      </c>
      <c r="F25" s="8" t="s">
        <v>35</v>
      </c>
      <c r="G25" s="8">
        <v>1</v>
      </c>
      <c r="H25" s="8"/>
      <c r="I25" s="8"/>
      <c r="J25" s="8"/>
      <c r="K25" s="8"/>
      <c r="L25" s="8" t="s">
        <v>47</v>
      </c>
      <c r="M25" s="8" t="s">
        <v>48</v>
      </c>
      <c r="N25" s="8" t="s">
        <v>83</v>
      </c>
      <c r="O25" s="11"/>
    </row>
    <row r="26" spans="2:15" ht="30" x14ac:dyDescent="0.3">
      <c r="B26" s="4">
        <v>21</v>
      </c>
      <c r="C26" s="8" t="s">
        <v>33</v>
      </c>
      <c r="D26" s="8" t="s">
        <v>109</v>
      </c>
      <c r="E26" s="9" t="s">
        <v>68</v>
      </c>
      <c r="F26" s="8" t="s">
        <v>35</v>
      </c>
      <c r="G26" s="8">
        <v>1</v>
      </c>
      <c r="H26" s="8"/>
      <c r="I26" s="8"/>
      <c r="J26" s="8"/>
      <c r="K26" s="8"/>
      <c r="L26" s="8" t="s">
        <v>49</v>
      </c>
      <c r="M26" s="8" t="s">
        <v>45</v>
      </c>
      <c r="N26" s="8" t="s">
        <v>83</v>
      </c>
      <c r="O26" s="11"/>
    </row>
    <row r="27" spans="2:15" ht="30" x14ac:dyDescent="0.3">
      <c r="B27" s="4">
        <v>22</v>
      </c>
      <c r="C27" s="8" t="s">
        <v>31</v>
      </c>
      <c r="D27" s="8" t="s">
        <v>109</v>
      </c>
      <c r="E27" s="9" t="s">
        <v>105</v>
      </c>
      <c r="F27" s="8" t="s">
        <v>35</v>
      </c>
      <c r="G27" s="8">
        <v>1</v>
      </c>
      <c r="H27" s="8"/>
      <c r="I27" s="8"/>
      <c r="J27" s="8"/>
      <c r="K27" s="8"/>
      <c r="L27" s="8" t="s">
        <v>19</v>
      </c>
      <c r="M27" s="8" t="s">
        <v>19</v>
      </c>
      <c r="N27" s="8" t="s">
        <v>106</v>
      </c>
      <c r="O27" s="11"/>
    </row>
    <row r="28" spans="2:15" ht="30" x14ac:dyDescent="0.3">
      <c r="B28" s="4">
        <v>23</v>
      </c>
      <c r="C28" s="8" t="s">
        <v>55</v>
      </c>
      <c r="D28" s="8" t="s">
        <v>109</v>
      </c>
      <c r="E28" s="9" t="s">
        <v>103</v>
      </c>
      <c r="F28" s="8" t="s">
        <v>35</v>
      </c>
      <c r="G28" s="8">
        <v>2</v>
      </c>
      <c r="H28" s="8"/>
      <c r="I28" s="8"/>
      <c r="J28" s="8"/>
      <c r="K28" s="8"/>
      <c r="L28" s="8" t="s">
        <v>19</v>
      </c>
      <c r="M28" s="8" t="s">
        <v>19</v>
      </c>
      <c r="N28" s="8" t="s">
        <v>104</v>
      </c>
      <c r="O28" s="11"/>
    </row>
    <row r="29" spans="2:15" ht="30" x14ac:dyDescent="0.3">
      <c r="B29" s="4">
        <v>24</v>
      </c>
      <c r="C29" s="8" t="s">
        <v>55</v>
      </c>
      <c r="D29" s="8" t="s">
        <v>109</v>
      </c>
      <c r="E29" s="9" t="s">
        <v>103</v>
      </c>
      <c r="F29" s="8" t="s">
        <v>35</v>
      </c>
      <c r="G29" s="8">
        <v>1</v>
      </c>
      <c r="H29" s="8"/>
      <c r="I29" s="8"/>
      <c r="J29" s="8"/>
      <c r="K29" s="8"/>
      <c r="L29" s="8" t="s">
        <v>19</v>
      </c>
      <c r="M29" s="8" t="s">
        <v>19</v>
      </c>
      <c r="N29" s="8" t="s">
        <v>107</v>
      </c>
      <c r="O29" s="11"/>
    </row>
    <row r="30" spans="2:15" ht="30" x14ac:dyDescent="0.3">
      <c r="B30" s="4">
        <v>25</v>
      </c>
      <c r="C30" s="8" t="s">
        <v>31</v>
      </c>
      <c r="D30" s="8" t="s">
        <v>111</v>
      </c>
      <c r="E30" s="9" t="s">
        <v>75</v>
      </c>
      <c r="F30" s="8" t="s">
        <v>21</v>
      </c>
      <c r="G30" s="8">
        <v>1</v>
      </c>
      <c r="H30" s="8"/>
      <c r="I30" s="8"/>
      <c r="J30" s="8"/>
      <c r="K30" s="8"/>
      <c r="L30" s="8" t="s">
        <v>39</v>
      </c>
      <c r="M30" s="8" t="s">
        <v>63</v>
      </c>
      <c r="N30" s="8" t="s">
        <v>41</v>
      </c>
      <c r="O30" s="11"/>
    </row>
    <row r="31" spans="2:15" ht="30" x14ac:dyDescent="0.3">
      <c r="B31" s="4">
        <v>26</v>
      </c>
      <c r="C31" s="8" t="s">
        <v>31</v>
      </c>
      <c r="D31" s="8" t="s">
        <v>111</v>
      </c>
      <c r="E31" s="9" t="s">
        <v>75</v>
      </c>
      <c r="F31" s="8" t="s">
        <v>64</v>
      </c>
      <c r="G31" s="8">
        <v>1</v>
      </c>
      <c r="H31" s="8"/>
      <c r="I31" s="8"/>
      <c r="J31" s="8"/>
      <c r="K31" s="8"/>
      <c r="L31" s="8" t="s">
        <v>39</v>
      </c>
      <c r="M31" s="8" t="s">
        <v>63</v>
      </c>
      <c r="N31" s="8" t="s">
        <v>30</v>
      </c>
      <c r="O31" s="11"/>
    </row>
    <row r="32" spans="2:15" ht="30" x14ac:dyDescent="0.3">
      <c r="B32" s="4">
        <v>27</v>
      </c>
      <c r="C32" s="8" t="s">
        <v>31</v>
      </c>
      <c r="D32" s="8" t="s">
        <v>111</v>
      </c>
      <c r="E32" s="9" t="s">
        <v>75</v>
      </c>
      <c r="F32" s="8" t="s">
        <v>65</v>
      </c>
      <c r="G32" s="8">
        <v>1</v>
      </c>
      <c r="H32" s="8"/>
      <c r="I32" s="8"/>
      <c r="J32" s="8"/>
      <c r="K32" s="8"/>
      <c r="L32" s="8" t="s">
        <v>39</v>
      </c>
      <c r="M32" s="8" t="s">
        <v>63</v>
      </c>
      <c r="N32" s="8" t="s">
        <v>41</v>
      </c>
      <c r="O32" s="11"/>
    </row>
    <row r="33" spans="2:15" ht="30" x14ac:dyDescent="0.3">
      <c r="B33" s="4">
        <v>28</v>
      </c>
      <c r="C33" s="8" t="s">
        <v>31</v>
      </c>
      <c r="D33" s="8" t="s">
        <v>111</v>
      </c>
      <c r="E33" s="9" t="s">
        <v>75</v>
      </c>
      <c r="F33" s="8" t="s">
        <v>66</v>
      </c>
      <c r="G33" s="8">
        <v>1</v>
      </c>
      <c r="H33" s="8"/>
      <c r="I33" s="8"/>
      <c r="J33" s="8"/>
      <c r="K33" s="8"/>
      <c r="L33" s="8" t="s">
        <v>39</v>
      </c>
      <c r="M33" s="8" t="s">
        <v>67</v>
      </c>
      <c r="N33" s="8" t="s">
        <v>41</v>
      </c>
      <c r="O33" s="11"/>
    </row>
    <row r="34" spans="2:15" ht="30" x14ac:dyDescent="0.3">
      <c r="B34" s="4">
        <v>29</v>
      </c>
      <c r="C34" s="8" t="s">
        <v>31</v>
      </c>
      <c r="D34" s="8" t="s">
        <v>111</v>
      </c>
      <c r="E34" s="9" t="s">
        <v>75</v>
      </c>
      <c r="F34" s="8" t="s">
        <v>54</v>
      </c>
      <c r="G34" s="8">
        <v>1</v>
      </c>
      <c r="H34" s="8"/>
      <c r="I34" s="8"/>
      <c r="J34" s="8"/>
      <c r="K34" s="8"/>
      <c r="L34" s="8" t="s">
        <v>36</v>
      </c>
      <c r="M34" s="8" t="s">
        <v>63</v>
      </c>
      <c r="N34" s="8" t="s">
        <v>41</v>
      </c>
      <c r="O34" s="11"/>
    </row>
    <row r="35" spans="2:15" s="23" customFormat="1" ht="30" x14ac:dyDescent="0.3">
      <c r="B35" s="4">
        <v>30</v>
      </c>
      <c r="C35" s="19" t="s">
        <v>31</v>
      </c>
      <c r="D35" s="19" t="s">
        <v>110</v>
      </c>
      <c r="E35" s="20" t="s">
        <v>90</v>
      </c>
      <c r="F35" s="19" t="s">
        <v>91</v>
      </c>
      <c r="G35" s="19">
        <v>1</v>
      </c>
      <c r="H35" s="19"/>
      <c r="I35" s="19"/>
      <c r="J35" s="19"/>
      <c r="K35" s="19"/>
      <c r="L35" s="21" t="s">
        <v>19</v>
      </c>
      <c r="M35" s="21" t="s">
        <v>24</v>
      </c>
      <c r="N35" s="21" t="s">
        <v>92</v>
      </c>
      <c r="O35" s="22"/>
    </row>
    <row r="36" spans="2:15" s="23" customFormat="1" ht="35.25" customHeight="1" x14ac:dyDescent="0.3">
      <c r="B36" s="4">
        <v>31</v>
      </c>
      <c r="C36" s="16" t="s">
        <v>16</v>
      </c>
      <c r="D36" s="16" t="s">
        <v>110</v>
      </c>
      <c r="E36" s="17" t="s">
        <v>69</v>
      </c>
      <c r="F36" s="16" t="s">
        <v>17</v>
      </c>
      <c r="G36" s="16">
        <v>1</v>
      </c>
      <c r="H36" s="16"/>
      <c r="I36" s="16"/>
      <c r="J36" s="16"/>
      <c r="K36" s="16"/>
      <c r="L36" s="8" t="s">
        <v>18</v>
      </c>
      <c r="M36" s="8" t="s">
        <v>19</v>
      </c>
      <c r="N36" s="16" t="s">
        <v>82</v>
      </c>
      <c r="O36" s="18" t="s">
        <v>20</v>
      </c>
    </row>
    <row r="37" spans="2:15" s="23" customFormat="1" ht="35.25" customHeight="1" x14ac:dyDescent="0.3">
      <c r="B37" s="4">
        <v>32</v>
      </c>
      <c r="C37" s="16" t="s">
        <v>16</v>
      </c>
      <c r="D37" s="16" t="s">
        <v>110</v>
      </c>
      <c r="E37" s="17" t="s">
        <v>69</v>
      </c>
      <c r="F37" s="16" t="s">
        <v>21</v>
      </c>
      <c r="G37" s="16">
        <v>1</v>
      </c>
      <c r="H37" s="16"/>
      <c r="I37" s="16"/>
      <c r="J37" s="16"/>
      <c r="K37" s="16"/>
      <c r="L37" s="8" t="s">
        <v>18</v>
      </c>
      <c r="M37" s="8" t="s">
        <v>19</v>
      </c>
      <c r="N37" s="16" t="s">
        <v>86</v>
      </c>
      <c r="O37" s="18" t="s">
        <v>22</v>
      </c>
    </row>
    <row r="38" spans="2:15" s="23" customFormat="1" ht="35.25" customHeight="1" x14ac:dyDescent="0.3">
      <c r="B38" s="4">
        <v>33</v>
      </c>
      <c r="C38" s="16" t="s">
        <v>55</v>
      </c>
      <c r="D38" s="16" t="s">
        <v>110</v>
      </c>
      <c r="E38" s="17" t="s">
        <v>74</v>
      </c>
      <c r="F38" s="16" t="s">
        <v>26</v>
      </c>
      <c r="G38" s="16">
        <v>1</v>
      </c>
      <c r="H38" s="16"/>
      <c r="I38" s="16"/>
      <c r="J38" s="16"/>
      <c r="K38" s="16"/>
      <c r="L38" s="8" t="s">
        <v>27</v>
      </c>
      <c r="M38" s="8" t="s">
        <v>27</v>
      </c>
      <c r="N38" s="16" t="s">
        <v>28</v>
      </c>
      <c r="O38" s="18"/>
    </row>
    <row r="39" spans="2:15" ht="35.25" customHeight="1" x14ac:dyDescent="0.3">
      <c r="B39" s="4">
        <v>34</v>
      </c>
      <c r="C39" s="16" t="s">
        <v>55</v>
      </c>
      <c r="D39" s="16" t="s">
        <v>110</v>
      </c>
      <c r="E39" s="17" t="s">
        <v>74</v>
      </c>
      <c r="F39" s="16" t="s">
        <v>29</v>
      </c>
      <c r="G39" s="16">
        <v>2</v>
      </c>
      <c r="H39" s="16"/>
      <c r="I39" s="16"/>
      <c r="J39" s="16"/>
      <c r="K39" s="16"/>
      <c r="L39" s="8" t="s">
        <v>19</v>
      </c>
      <c r="M39" s="8" t="s">
        <v>19</v>
      </c>
      <c r="N39" s="16" t="s">
        <v>30</v>
      </c>
      <c r="O39" s="18"/>
    </row>
    <row r="40" spans="2:15" ht="35.25" customHeight="1" x14ac:dyDescent="0.3">
      <c r="B40" s="4">
        <v>35</v>
      </c>
      <c r="C40" s="19" t="s">
        <v>33</v>
      </c>
      <c r="D40" s="19" t="s">
        <v>110</v>
      </c>
      <c r="E40" s="20" t="s">
        <v>93</v>
      </c>
      <c r="F40" s="19" t="s">
        <v>94</v>
      </c>
      <c r="G40" s="19">
        <v>1</v>
      </c>
      <c r="H40" s="19"/>
      <c r="I40" s="19"/>
      <c r="J40" s="19"/>
      <c r="K40" s="19"/>
      <c r="L40" s="21" t="s">
        <v>19</v>
      </c>
      <c r="M40" s="21" t="s">
        <v>19</v>
      </c>
      <c r="N40" s="19" t="s">
        <v>95</v>
      </c>
      <c r="O40" s="22"/>
    </row>
    <row r="41" spans="2:15" ht="35.25" customHeight="1" x14ac:dyDescent="0.3">
      <c r="B41" s="4">
        <v>36</v>
      </c>
      <c r="C41" s="19" t="s">
        <v>33</v>
      </c>
      <c r="D41" s="19" t="s">
        <v>110</v>
      </c>
      <c r="E41" s="20" t="s">
        <v>93</v>
      </c>
      <c r="F41" s="19" t="s">
        <v>21</v>
      </c>
      <c r="G41" s="19">
        <v>1</v>
      </c>
      <c r="H41" s="19"/>
      <c r="I41" s="19"/>
      <c r="J41" s="19"/>
      <c r="K41" s="19"/>
      <c r="L41" s="21" t="s">
        <v>19</v>
      </c>
      <c r="M41" s="21" t="s">
        <v>19</v>
      </c>
      <c r="N41" s="19" t="s">
        <v>95</v>
      </c>
      <c r="O41" s="22"/>
    </row>
    <row r="42" spans="2:15" ht="35.25" customHeight="1" x14ac:dyDescent="0.3">
      <c r="B42" s="4">
        <v>37</v>
      </c>
      <c r="C42" s="19" t="s">
        <v>33</v>
      </c>
      <c r="D42" s="19" t="s">
        <v>110</v>
      </c>
      <c r="E42" s="20" t="s">
        <v>93</v>
      </c>
      <c r="F42" s="19" t="s">
        <v>54</v>
      </c>
      <c r="G42" s="19">
        <v>1</v>
      </c>
      <c r="H42" s="19"/>
      <c r="I42" s="19"/>
      <c r="J42" s="19"/>
      <c r="K42" s="19"/>
      <c r="L42" s="21" t="s">
        <v>19</v>
      </c>
      <c r="M42" s="21" t="s">
        <v>19</v>
      </c>
      <c r="N42" s="19" t="s">
        <v>95</v>
      </c>
      <c r="O42" s="22"/>
    </row>
    <row r="43" spans="2:15" ht="35.25" customHeight="1" x14ac:dyDescent="0.3">
      <c r="B43" s="4">
        <v>38</v>
      </c>
      <c r="C43" s="16" t="s">
        <v>96</v>
      </c>
      <c r="D43" s="16" t="s">
        <v>110</v>
      </c>
      <c r="E43" s="17" t="s">
        <v>97</v>
      </c>
      <c r="F43" s="19" t="s">
        <v>115</v>
      </c>
      <c r="G43" s="16">
        <v>1</v>
      </c>
      <c r="H43" s="16"/>
      <c r="I43" s="16"/>
      <c r="J43" s="16"/>
      <c r="K43" s="16"/>
      <c r="L43" s="8" t="s">
        <v>19</v>
      </c>
      <c r="M43" s="8" t="s">
        <v>19</v>
      </c>
      <c r="N43" s="16" t="s">
        <v>98</v>
      </c>
      <c r="O43" s="18" t="s">
        <v>99</v>
      </c>
    </row>
    <row r="44" spans="2:15" ht="35.25" customHeight="1" x14ac:dyDescent="0.3">
      <c r="B44" s="4">
        <v>39</v>
      </c>
      <c r="C44" s="16" t="s">
        <v>96</v>
      </c>
      <c r="D44" s="16" t="s">
        <v>110</v>
      </c>
      <c r="E44" s="17" t="s">
        <v>97</v>
      </c>
      <c r="F44" s="16" t="s">
        <v>21</v>
      </c>
      <c r="G44" s="16">
        <v>1</v>
      </c>
      <c r="H44" s="16"/>
      <c r="I44" s="16"/>
      <c r="J44" s="16"/>
      <c r="K44" s="16"/>
      <c r="L44" s="8" t="s">
        <v>19</v>
      </c>
      <c r="M44" s="8" t="s">
        <v>19</v>
      </c>
      <c r="N44" s="16" t="s">
        <v>98</v>
      </c>
      <c r="O44" s="18" t="s">
        <v>99</v>
      </c>
    </row>
    <row r="45" spans="2:15" ht="35.25" customHeight="1" x14ac:dyDescent="0.3">
      <c r="B45" s="4">
        <v>40</v>
      </c>
      <c r="C45" s="16" t="s">
        <v>31</v>
      </c>
      <c r="D45" s="16" t="s">
        <v>110</v>
      </c>
      <c r="E45" s="17" t="s">
        <v>77</v>
      </c>
      <c r="F45" s="16" t="s">
        <v>32</v>
      </c>
      <c r="G45" s="16">
        <v>1</v>
      </c>
      <c r="H45" s="16"/>
      <c r="I45" s="16"/>
      <c r="J45" s="16"/>
      <c r="K45" s="16"/>
      <c r="L45" s="8" t="s">
        <v>19</v>
      </c>
      <c r="M45" s="8" t="s">
        <v>19</v>
      </c>
      <c r="N45" s="16" t="s">
        <v>82</v>
      </c>
      <c r="O45" s="18"/>
    </row>
    <row r="46" spans="2:15" ht="30.75" thickBot="1" x14ac:dyDescent="0.35">
      <c r="B46" s="12">
        <v>41</v>
      </c>
      <c r="C46" s="13" t="s">
        <v>31</v>
      </c>
      <c r="D46" s="13" t="s">
        <v>112</v>
      </c>
      <c r="E46" s="14" t="s">
        <v>76</v>
      </c>
      <c r="F46" s="13" t="s">
        <v>23</v>
      </c>
      <c r="G46" s="13">
        <v>1</v>
      </c>
      <c r="H46" s="13"/>
      <c r="I46" s="13"/>
      <c r="J46" s="13"/>
      <c r="K46" s="13"/>
      <c r="L46" s="13" t="s">
        <v>19</v>
      </c>
      <c r="M46" s="13" t="s">
        <v>24</v>
      </c>
      <c r="N46" s="13" t="s">
        <v>25</v>
      </c>
      <c r="O46" s="15"/>
    </row>
    <row r="47" spans="2:15" ht="39.75" customHeight="1" thickBot="1" x14ac:dyDescent="0.35">
      <c r="B47" s="35" t="s">
        <v>113</v>
      </c>
      <c r="C47" s="36"/>
      <c r="D47" s="36"/>
      <c r="E47" s="26">
        <f>COUNTA(_xlfn.UNIQUE(E6:E46))</f>
        <v>22</v>
      </c>
      <c r="F47" s="24"/>
      <c r="G47" s="26">
        <f>SUM(G6:G46)</f>
        <v>43</v>
      </c>
      <c r="H47" s="24"/>
      <c r="I47" s="24"/>
      <c r="J47" s="24"/>
      <c r="K47" s="24"/>
      <c r="L47" s="24"/>
      <c r="M47" s="24"/>
      <c r="N47" s="24"/>
      <c r="O47" s="25"/>
    </row>
  </sheetData>
  <autoFilter ref="B5:O47" xr:uid="{8FA49B02-1B2F-469A-A59E-C377375BAF40}"/>
  <sortState xmlns:xlrd2="http://schemas.microsoft.com/office/spreadsheetml/2017/richdata2" ref="C6:O46">
    <sortCondition ref="D6:D46" customList="유,초,중,고,특수"/>
    <sortCondition ref="E6:E46"/>
  </sortState>
  <mergeCells count="13">
    <mergeCell ref="D3:D5"/>
    <mergeCell ref="B47:D47"/>
    <mergeCell ref="B1:O1"/>
    <mergeCell ref="O4:O5"/>
    <mergeCell ref="B3:B5"/>
    <mergeCell ref="C3:C5"/>
    <mergeCell ref="E3:E5"/>
    <mergeCell ref="F3:F5"/>
    <mergeCell ref="G3:O3"/>
    <mergeCell ref="H4:K4"/>
    <mergeCell ref="L4:L5"/>
    <mergeCell ref="M4:M5"/>
    <mergeCell ref="N4:N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3F019-5F0A-4C46-AC9F-872D20EDBF5C}">
  <sheetPr>
    <pageSetUpPr fitToPage="1"/>
  </sheetPr>
  <dimension ref="B1:O46"/>
  <sheetViews>
    <sheetView topLeftCell="A32" workbookViewId="0">
      <selection activeCell="B47" sqref="B47"/>
    </sheetView>
  </sheetViews>
  <sheetFormatPr defaultRowHeight="16.5" x14ac:dyDescent="0.3"/>
  <cols>
    <col min="1" max="1" width="3.125" customWidth="1"/>
    <col min="2" max="2" width="4" bestFit="1" customWidth="1"/>
    <col min="3" max="3" width="5.5" bestFit="1" customWidth="1"/>
    <col min="4" max="4" width="5.5" customWidth="1"/>
    <col min="5" max="5" width="10.625" customWidth="1"/>
    <col min="6" max="6" width="11.625" bestFit="1" customWidth="1"/>
    <col min="7" max="7" width="12" customWidth="1"/>
    <col min="8" max="8" width="11" customWidth="1"/>
    <col min="9" max="9" width="10.375" customWidth="1"/>
    <col min="10" max="10" width="13.75" customWidth="1"/>
    <col min="11" max="11" width="9.875" customWidth="1"/>
    <col min="12" max="12" width="15.25" customWidth="1"/>
    <col min="13" max="13" width="22.75" bestFit="1" customWidth="1"/>
    <col min="14" max="14" width="15.5" bestFit="1" customWidth="1"/>
    <col min="15" max="15" width="13" bestFit="1" customWidth="1"/>
    <col min="16" max="16" width="26" customWidth="1"/>
  </cols>
  <sheetData>
    <row r="1" spans="2:15" ht="55.5" customHeight="1" x14ac:dyDescent="0.3">
      <c r="B1" s="37" t="s">
        <v>114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2:15" ht="17.25" thickBot="1" x14ac:dyDescent="0.35"/>
    <row r="3" spans="2:15" x14ac:dyDescent="0.3">
      <c r="B3" s="40" t="s">
        <v>0</v>
      </c>
      <c r="C3" s="32" t="s">
        <v>1</v>
      </c>
      <c r="D3" s="32" t="s">
        <v>108</v>
      </c>
      <c r="E3" s="43" t="s">
        <v>2</v>
      </c>
      <c r="F3" s="43" t="s">
        <v>3</v>
      </c>
      <c r="G3" s="46" t="s">
        <v>4</v>
      </c>
      <c r="H3" s="47"/>
      <c r="I3" s="47"/>
      <c r="J3" s="47"/>
      <c r="K3" s="47"/>
      <c r="L3" s="47"/>
      <c r="M3" s="47"/>
      <c r="N3" s="47"/>
      <c r="O3" s="48"/>
    </row>
    <row r="4" spans="2:15" ht="33" x14ac:dyDescent="0.3">
      <c r="B4" s="41"/>
      <c r="C4" s="33"/>
      <c r="D4" s="33"/>
      <c r="E4" s="44"/>
      <c r="F4" s="44"/>
      <c r="G4" s="1" t="s">
        <v>5</v>
      </c>
      <c r="H4" s="49" t="s">
        <v>6</v>
      </c>
      <c r="I4" s="50"/>
      <c r="J4" s="50"/>
      <c r="K4" s="51"/>
      <c r="L4" s="52" t="s">
        <v>7</v>
      </c>
      <c r="M4" s="54" t="s">
        <v>8</v>
      </c>
      <c r="N4" s="54" t="s">
        <v>9</v>
      </c>
      <c r="O4" s="38" t="s">
        <v>10</v>
      </c>
    </row>
    <row r="5" spans="2:15" ht="50.25" thickBot="1" x14ac:dyDescent="0.35">
      <c r="B5" s="42"/>
      <c r="C5" s="34"/>
      <c r="D5" s="34"/>
      <c r="E5" s="45"/>
      <c r="F5" s="45"/>
      <c r="G5" s="27" t="s">
        <v>11</v>
      </c>
      <c r="H5" s="27" t="s">
        <v>12</v>
      </c>
      <c r="I5" s="3" t="s">
        <v>13</v>
      </c>
      <c r="J5" s="3" t="s">
        <v>14</v>
      </c>
      <c r="K5" s="27" t="s">
        <v>15</v>
      </c>
      <c r="L5" s="53"/>
      <c r="M5" s="34"/>
      <c r="N5" s="34"/>
      <c r="O5" s="39"/>
    </row>
    <row r="6" spans="2:15" ht="30.75" thickTop="1" x14ac:dyDescent="0.3">
      <c r="B6" s="6">
        <v>1</v>
      </c>
      <c r="C6" s="5" t="s">
        <v>31</v>
      </c>
      <c r="D6" s="5" t="s">
        <v>109</v>
      </c>
      <c r="E6" s="7" t="s">
        <v>62</v>
      </c>
      <c r="F6" s="5" t="s">
        <v>61</v>
      </c>
      <c r="G6" s="5">
        <v>1</v>
      </c>
      <c r="H6" s="5"/>
      <c r="I6" s="5"/>
      <c r="J6" s="5"/>
      <c r="K6" s="5"/>
      <c r="L6" s="5" t="s">
        <v>18</v>
      </c>
      <c r="M6" s="5" t="s">
        <v>61</v>
      </c>
      <c r="N6" s="5" t="s">
        <v>25</v>
      </c>
      <c r="O6" s="10"/>
    </row>
    <row r="7" spans="2:15" ht="30" x14ac:dyDescent="0.3">
      <c r="B7" s="4">
        <v>2</v>
      </c>
      <c r="C7" s="8" t="s">
        <v>16</v>
      </c>
      <c r="D7" s="8" t="s">
        <v>109</v>
      </c>
      <c r="E7" s="9" t="s">
        <v>50</v>
      </c>
      <c r="F7" s="8" t="s">
        <v>35</v>
      </c>
      <c r="G7" s="8">
        <v>1</v>
      </c>
      <c r="H7" s="8"/>
      <c r="I7" s="8"/>
      <c r="J7" s="8"/>
      <c r="K7" s="8"/>
      <c r="L7" s="8" t="s">
        <v>39</v>
      </c>
      <c r="M7" s="8" t="s">
        <v>19</v>
      </c>
      <c r="N7" s="8" t="s">
        <v>84</v>
      </c>
      <c r="O7" s="11"/>
    </row>
    <row r="8" spans="2:15" ht="30" x14ac:dyDescent="0.3">
      <c r="B8" s="4">
        <v>3</v>
      </c>
      <c r="C8" s="8" t="s">
        <v>16</v>
      </c>
      <c r="D8" s="8" t="s">
        <v>109</v>
      </c>
      <c r="E8" s="9" t="s">
        <v>70</v>
      </c>
      <c r="F8" s="8" t="s">
        <v>35</v>
      </c>
      <c r="G8" s="8">
        <v>1</v>
      </c>
      <c r="H8" s="8"/>
      <c r="I8" s="8"/>
      <c r="J8" s="8"/>
      <c r="K8" s="8"/>
      <c r="L8" s="8" t="s">
        <v>39</v>
      </c>
      <c r="M8" s="8" t="s">
        <v>51</v>
      </c>
      <c r="N8" s="8" t="s">
        <v>85</v>
      </c>
      <c r="O8" s="11"/>
    </row>
    <row r="9" spans="2:15" ht="30" x14ac:dyDescent="0.3">
      <c r="B9" s="4">
        <v>4</v>
      </c>
      <c r="C9" s="8" t="s">
        <v>16</v>
      </c>
      <c r="D9" s="8" t="s">
        <v>109</v>
      </c>
      <c r="E9" s="9" t="s">
        <v>71</v>
      </c>
      <c r="F9" s="8" t="s">
        <v>35</v>
      </c>
      <c r="G9" s="8">
        <v>1</v>
      </c>
      <c r="H9" s="8"/>
      <c r="I9" s="8"/>
      <c r="J9" s="8"/>
      <c r="K9" s="8"/>
      <c r="L9" s="8" t="s">
        <v>39</v>
      </c>
      <c r="M9" s="8" t="s">
        <v>19</v>
      </c>
      <c r="N9" s="8" t="s">
        <v>25</v>
      </c>
      <c r="O9" s="11" t="s">
        <v>52</v>
      </c>
    </row>
    <row r="10" spans="2:15" ht="30" x14ac:dyDescent="0.3">
      <c r="B10" s="4">
        <v>5</v>
      </c>
      <c r="C10" s="8" t="s">
        <v>16</v>
      </c>
      <c r="D10" s="8" t="s">
        <v>109</v>
      </c>
      <c r="E10" s="9" t="s">
        <v>71</v>
      </c>
      <c r="F10" s="8" t="s">
        <v>35</v>
      </c>
      <c r="G10" s="8">
        <v>1</v>
      </c>
      <c r="H10" s="8"/>
      <c r="I10" s="8"/>
      <c r="J10" s="8"/>
      <c r="K10" s="8"/>
      <c r="L10" s="8" t="s">
        <v>39</v>
      </c>
      <c r="M10" s="8" t="s">
        <v>19</v>
      </c>
      <c r="N10" s="8" t="s">
        <v>30</v>
      </c>
      <c r="O10" s="11" t="s">
        <v>53</v>
      </c>
    </row>
    <row r="11" spans="2:15" ht="30" x14ac:dyDescent="0.3">
      <c r="B11" s="4">
        <v>6</v>
      </c>
      <c r="C11" s="8" t="s">
        <v>55</v>
      </c>
      <c r="D11" s="8" t="s">
        <v>109</v>
      </c>
      <c r="E11" s="9" t="s">
        <v>72</v>
      </c>
      <c r="F11" s="8" t="s">
        <v>35</v>
      </c>
      <c r="G11" s="8">
        <v>1</v>
      </c>
      <c r="H11" s="8"/>
      <c r="I11" s="8"/>
      <c r="J11" s="8"/>
      <c r="K11" s="8"/>
      <c r="L11" s="8" t="s">
        <v>18</v>
      </c>
      <c r="M11" s="8" t="s">
        <v>116</v>
      </c>
      <c r="N11" s="8" t="s">
        <v>30</v>
      </c>
      <c r="O11" s="11"/>
    </row>
    <row r="12" spans="2:15" ht="30" x14ac:dyDescent="0.3">
      <c r="B12" s="4">
        <v>7</v>
      </c>
      <c r="C12" s="8" t="s">
        <v>55</v>
      </c>
      <c r="D12" s="8" t="s">
        <v>109</v>
      </c>
      <c r="E12" s="9" t="s">
        <v>73</v>
      </c>
      <c r="F12" s="8" t="s">
        <v>35</v>
      </c>
      <c r="G12" s="8">
        <v>1</v>
      </c>
      <c r="H12" s="8"/>
      <c r="I12" s="8"/>
      <c r="J12" s="8"/>
      <c r="K12" s="8"/>
      <c r="L12" s="8" t="s">
        <v>78</v>
      </c>
      <c r="M12" s="8" t="s">
        <v>56</v>
      </c>
      <c r="N12" s="8" t="s">
        <v>81</v>
      </c>
      <c r="O12" s="11"/>
    </row>
    <row r="13" spans="2:15" ht="75" x14ac:dyDescent="0.3">
      <c r="B13" s="4">
        <v>8</v>
      </c>
      <c r="C13" s="8" t="s">
        <v>55</v>
      </c>
      <c r="D13" s="8" t="s">
        <v>109</v>
      </c>
      <c r="E13" s="9" t="s">
        <v>73</v>
      </c>
      <c r="F13" s="8" t="s">
        <v>35</v>
      </c>
      <c r="G13" s="8">
        <v>1</v>
      </c>
      <c r="H13" s="8"/>
      <c r="I13" s="8"/>
      <c r="J13" s="8"/>
      <c r="K13" s="8"/>
      <c r="L13" s="8" t="s">
        <v>79</v>
      </c>
      <c r="M13" s="8" t="s">
        <v>57</v>
      </c>
      <c r="N13" s="8" t="s">
        <v>80</v>
      </c>
      <c r="O13" s="11" t="s">
        <v>89</v>
      </c>
    </row>
    <row r="14" spans="2:15" ht="30" x14ac:dyDescent="0.3">
      <c r="B14" s="4">
        <v>9</v>
      </c>
      <c r="C14" s="8" t="s">
        <v>55</v>
      </c>
      <c r="D14" s="8" t="s">
        <v>109</v>
      </c>
      <c r="E14" s="9" t="s">
        <v>58</v>
      </c>
      <c r="F14" s="8" t="s">
        <v>35</v>
      </c>
      <c r="G14" s="8">
        <v>1</v>
      </c>
      <c r="H14" s="8"/>
      <c r="I14" s="8"/>
      <c r="J14" s="8"/>
      <c r="K14" s="8"/>
      <c r="L14" s="8" t="s">
        <v>18</v>
      </c>
      <c r="M14" s="8" t="s">
        <v>19</v>
      </c>
      <c r="N14" s="8" t="s">
        <v>30</v>
      </c>
      <c r="O14" s="11"/>
    </row>
    <row r="15" spans="2:15" ht="30" x14ac:dyDescent="0.3">
      <c r="B15" s="4">
        <v>10</v>
      </c>
      <c r="C15" s="8" t="s">
        <v>55</v>
      </c>
      <c r="D15" s="8" t="s">
        <v>109</v>
      </c>
      <c r="E15" s="9" t="s">
        <v>59</v>
      </c>
      <c r="F15" s="8" t="s">
        <v>54</v>
      </c>
      <c r="G15" s="8">
        <v>1</v>
      </c>
      <c r="H15" s="8"/>
      <c r="I15" s="8"/>
      <c r="J15" s="8"/>
      <c r="K15" s="8"/>
      <c r="L15" s="8" t="s">
        <v>36</v>
      </c>
      <c r="M15" s="8" t="s">
        <v>54</v>
      </c>
      <c r="N15" s="8" t="s">
        <v>60</v>
      </c>
      <c r="O15" s="11"/>
    </row>
    <row r="16" spans="2:15" ht="30" x14ac:dyDescent="0.3">
      <c r="B16" s="4">
        <v>11</v>
      </c>
      <c r="C16" s="8" t="s">
        <v>55</v>
      </c>
      <c r="D16" s="8" t="s">
        <v>109</v>
      </c>
      <c r="E16" s="9" t="s">
        <v>59</v>
      </c>
      <c r="F16" s="8" t="s">
        <v>35</v>
      </c>
      <c r="G16" s="8">
        <v>1</v>
      </c>
      <c r="H16" s="8"/>
      <c r="I16" s="8"/>
      <c r="J16" s="8"/>
      <c r="K16" s="8"/>
      <c r="L16" s="8" t="s">
        <v>18</v>
      </c>
      <c r="M16" s="8" t="s">
        <v>61</v>
      </c>
      <c r="N16" s="8" t="s">
        <v>30</v>
      </c>
      <c r="O16" s="11"/>
    </row>
    <row r="17" spans="2:15" ht="30" x14ac:dyDescent="0.3">
      <c r="B17" s="4">
        <v>12</v>
      </c>
      <c r="C17" s="8" t="s">
        <v>33</v>
      </c>
      <c r="D17" s="8" t="s">
        <v>109</v>
      </c>
      <c r="E17" s="9" t="s">
        <v>34</v>
      </c>
      <c r="F17" s="8" t="s">
        <v>42</v>
      </c>
      <c r="G17" s="8">
        <v>1</v>
      </c>
      <c r="H17" s="8"/>
      <c r="I17" s="8"/>
      <c r="J17" s="8"/>
      <c r="K17" s="8"/>
      <c r="L17" s="8" t="s">
        <v>36</v>
      </c>
      <c r="M17" s="8" t="s">
        <v>37</v>
      </c>
      <c r="N17" s="8" t="s">
        <v>30</v>
      </c>
      <c r="O17" s="11"/>
    </row>
    <row r="18" spans="2:15" ht="30" x14ac:dyDescent="0.3">
      <c r="B18" s="4">
        <v>13</v>
      </c>
      <c r="C18" s="8" t="s">
        <v>16</v>
      </c>
      <c r="D18" s="8" t="s">
        <v>109</v>
      </c>
      <c r="E18" s="9" t="s">
        <v>100</v>
      </c>
      <c r="F18" s="8" t="s">
        <v>23</v>
      </c>
      <c r="G18" s="8">
        <v>1</v>
      </c>
      <c r="H18" s="8"/>
      <c r="I18" s="8"/>
      <c r="J18" s="8"/>
      <c r="K18" s="8"/>
      <c r="L18" s="8" t="s">
        <v>19</v>
      </c>
      <c r="M18" s="8" t="s">
        <v>19</v>
      </c>
      <c r="N18" s="8" t="s">
        <v>101</v>
      </c>
      <c r="O18" s="11"/>
    </row>
    <row r="19" spans="2:15" ht="30" x14ac:dyDescent="0.3">
      <c r="B19" s="4">
        <v>14</v>
      </c>
      <c r="C19" s="8" t="s">
        <v>16</v>
      </c>
      <c r="D19" s="8" t="s">
        <v>109</v>
      </c>
      <c r="E19" s="9" t="s">
        <v>100</v>
      </c>
      <c r="F19" s="8" t="s">
        <v>35</v>
      </c>
      <c r="G19" s="8">
        <v>1</v>
      </c>
      <c r="H19" s="8"/>
      <c r="I19" s="8"/>
      <c r="J19" s="8"/>
      <c r="K19" s="8"/>
      <c r="L19" s="8" t="s">
        <v>19</v>
      </c>
      <c r="M19" s="8" t="s">
        <v>19</v>
      </c>
      <c r="N19" s="8" t="s">
        <v>102</v>
      </c>
      <c r="O19" s="11"/>
    </row>
    <row r="20" spans="2:15" ht="30" x14ac:dyDescent="0.3">
      <c r="B20" s="4">
        <v>15</v>
      </c>
      <c r="C20" s="8" t="s">
        <v>33</v>
      </c>
      <c r="D20" s="8" t="s">
        <v>109</v>
      </c>
      <c r="E20" s="9" t="s">
        <v>38</v>
      </c>
      <c r="F20" s="8" t="s">
        <v>35</v>
      </c>
      <c r="G20" s="8">
        <v>1</v>
      </c>
      <c r="H20" s="8"/>
      <c r="I20" s="8"/>
      <c r="J20" s="8"/>
      <c r="K20" s="8"/>
      <c r="L20" s="8" t="s">
        <v>39</v>
      </c>
      <c r="M20" s="8" t="s">
        <v>40</v>
      </c>
      <c r="N20" s="8" t="s">
        <v>41</v>
      </c>
      <c r="O20" s="11" t="s">
        <v>87</v>
      </c>
    </row>
    <row r="21" spans="2:15" ht="30" x14ac:dyDescent="0.3">
      <c r="B21" s="4">
        <v>16</v>
      </c>
      <c r="C21" s="8" t="s">
        <v>33</v>
      </c>
      <c r="D21" s="8" t="s">
        <v>109</v>
      </c>
      <c r="E21" s="9" t="s">
        <v>68</v>
      </c>
      <c r="F21" s="8" t="s">
        <v>42</v>
      </c>
      <c r="G21" s="8">
        <v>1</v>
      </c>
      <c r="H21" s="8"/>
      <c r="I21" s="8"/>
      <c r="J21" s="8"/>
      <c r="K21" s="8"/>
      <c r="L21" s="8" t="s">
        <v>36</v>
      </c>
      <c r="M21" s="8" t="s">
        <v>43</v>
      </c>
      <c r="N21" s="8" t="s">
        <v>83</v>
      </c>
      <c r="O21" s="11"/>
    </row>
    <row r="22" spans="2:15" ht="30" x14ac:dyDescent="0.3">
      <c r="B22" s="4">
        <v>17</v>
      </c>
      <c r="C22" s="8" t="s">
        <v>33</v>
      </c>
      <c r="D22" s="8" t="s">
        <v>109</v>
      </c>
      <c r="E22" s="9" t="s">
        <v>68</v>
      </c>
      <c r="F22" s="8" t="s">
        <v>35</v>
      </c>
      <c r="G22" s="8">
        <v>1</v>
      </c>
      <c r="H22" s="8"/>
      <c r="I22" s="8"/>
      <c r="J22" s="8"/>
      <c r="K22" s="8"/>
      <c r="L22" s="8" t="s">
        <v>44</v>
      </c>
      <c r="M22" s="8" t="s">
        <v>45</v>
      </c>
      <c r="N22" s="8" t="s">
        <v>83</v>
      </c>
      <c r="O22" s="11"/>
    </row>
    <row r="23" spans="2:15" ht="30" x14ac:dyDescent="0.3">
      <c r="B23" s="4">
        <v>18</v>
      </c>
      <c r="C23" s="8" t="s">
        <v>33</v>
      </c>
      <c r="D23" s="8" t="s">
        <v>109</v>
      </c>
      <c r="E23" s="9" t="s">
        <v>68</v>
      </c>
      <c r="F23" s="8" t="s">
        <v>35</v>
      </c>
      <c r="G23" s="8">
        <v>1</v>
      </c>
      <c r="H23" s="8"/>
      <c r="I23" s="8"/>
      <c r="J23" s="8"/>
      <c r="K23" s="8"/>
      <c r="L23" s="8" t="s">
        <v>46</v>
      </c>
      <c r="M23" s="8" t="s">
        <v>45</v>
      </c>
      <c r="N23" s="8" t="s">
        <v>83</v>
      </c>
      <c r="O23" s="11"/>
    </row>
    <row r="24" spans="2:15" ht="30" x14ac:dyDescent="0.3">
      <c r="B24" s="4">
        <v>19</v>
      </c>
      <c r="C24" s="8" t="s">
        <v>33</v>
      </c>
      <c r="D24" s="8" t="s">
        <v>109</v>
      </c>
      <c r="E24" s="9" t="s">
        <v>68</v>
      </c>
      <c r="F24" s="8" t="s">
        <v>35</v>
      </c>
      <c r="G24" s="8">
        <v>1</v>
      </c>
      <c r="H24" s="8"/>
      <c r="I24" s="8"/>
      <c r="J24" s="8"/>
      <c r="K24" s="8"/>
      <c r="L24" s="8" t="s">
        <v>47</v>
      </c>
      <c r="M24" s="8" t="s">
        <v>48</v>
      </c>
      <c r="N24" s="8" t="s">
        <v>83</v>
      </c>
      <c r="O24" s="11"/>
    </row>
    <row r="25" spans="2:15" ht="30" x14ac:dyDescent="0.3">
      <c r="B25" s="4">
        <v>20</v>
      </c>
      <c r="C25" s="8" t="s">
        <v>33</v>
      </c>
      <c r="D25" s="8" t="s">
        <v>109</v>
      </c>
      <c r="E25" s="9" t="s">
        <v>68</v>
      </c>
      <c r="F25" s="8" t="s">
        <v>35</v>
      </c>
      <c r="G25" s="8">
        <v>1</v>
      </c>
      <c r="H25" s="8"/>
      <c r="I25" s="8"/>
      <c r="J25" s="8"/>
      <c r="K25" s="8"/>
      <c r="L25" s="8" t="s">
        <v>49</v>
      </c>
      <c r="M25" s="8" t="s">
        <v>45</v>
      </c>
      <c r="N25" s="8" t="s">
        <v>83</v>
      </c>
      <c r="O25" s="11"/>
    </row>
    <row r="26" spans="2:15" ht="30" x14ac:dyDescent="0.3">
      <c r="B26" s="4">
        <v>21</v>
      </c>
      <c r="C26" s="8" t="s">
        <v>31</v>
      </c>
      <c r="D26" s="8" t="s">
        <v>109</v>
      </c>
      <c r="E26" s="9" t="s">
        <v>105</v>
      </c>
      <c r="F26" s="8" t="s">
        <v>35</v>
      </c>
      <c r="G26" s="8">
        <v>1</v>
      </c>
      <c r="H26" s="8"/>
      <c r="I26" s="8"/>
      <c r="J26" s="8"/>
      <c r="K26" s="8"/>
      <c r="L26" s="8" t="s">
        <v>19</v>
      </c>
      <c r="M26" s="8" t="s">
        <v>19</v>
      </c>
      <c r="N26" s="8" t="s">
        <v>106</v>
      </c>
      <c r="O26" s="11"/>
    </row>
    <row r="27" spans="2:15" ht="30" x14ac:dyDescent="0.3">
      <c r="B27" s="4">
        <v>22</v>
      </c>
      <c r="C27" s="8" t="s">
        <v>55</v>
      </c>
      <c r="D27" s="8" t="s">
        <v>109</v>
      </c>
      <c r="E27" s="9" t="s">
        <v>103</v>
      </c>
      <c r="F27" s="8" t="s">
        <v>35</v>
      </c>
      <c r="G27" s="8">
        <v>2</v>
      </c>
      <c r="H27" s="8"/>
      <c r="I27" s="8"/>
      <c r="J27" s="8"/>
      <c r="K27" s="8"/>
      <c r="L27" s="8" t="s">
        <v>19</v>
      </c>
      <c r="M27" s="8" t="s">
        <v>19</v>
      </c>
      <c r="N27" s="8" t="s">
        <v>104</v>
      </c>
      <c r="O27" s="11"/>
    </row>
    <row r="28" spans="2:15" ht="30" x14ac:dyDescent="0.3">
      <c r="B28" s="4">
        <v>23</v>
      </c>
      <c r="C28" s="8" t="s">
        <v>55</v>
      </c>
      <c r="D28" s="8" t="s">
        <v>109</v>
      </c>
      <c r="E28" s="9" t="s">
        <v>103</v>
      </c>
      <c r="F28" s="8" t="s">
        <v>35</v>
      </c>
      <c r="G28" s="8">
        <v>1</v>
      </c>
      <c r="H28" s="8"/>
      <c r="I28" s="8"/>
      <c r="J28" s="8"/>
      <c r="K28" s="8"/>
      <c r="L28" s="8" t="s">
        <v>19</v>
      </c>
      <c r="M28" s="8" t="s">
        <v>19</v>
      </c>
      <c r="N28" s="8" t="s">
        <v>107</v>
      </c>
      <c r="O28" s="11"/>
    </row>
    <row r="29" spans="2:15" ht="30" x14ac:dyDescent="0.3">
      <c r="B29" s="4">
        <v>24</v>
      </c>
      <c r="C29" s="8" t="s">
        <v>31</v>
      </c>
      <c r="D29" s="8" t="s">
        <v>111</v>
      </c>
      <c r="E29" s="9" t="s">
        <v>75</v>
      </c>
      <c r="F29" s="8" t="s">
        <v>21</v>
      </c>
      <c r="G29" s="8">
        <v>1</v>
      </c>
      <c r="H29" s="8"/>
      <c r="I29" s="8"/>
      <c r="J29" s="8"/>
      <c r="K29" s="8"/>
      <c r="L29" s="8" t="s">
        <v>39</v>
      </c>
      <c r="M29" s="8" t="s">
        <v>63</v>
      </c>
      <c r="N29" s="8" t="s">
        <v>41</v>
      </c>
      <c r="O29" s="11"/>
    </row>
    <row r="30" spans="2:15" ht="30" x14ac:dyDescent="0.3">
      <c r="B30" s="4">
        <v>25</v>
      </c>
      <c r="C30" s="8" t="s">
        <v>31</v>
      </c>
      <c r="D30" s="8" t="s">
        <v>111</v>
      </c>
      <c r="E30" s="9" t="s">
        <v>75</v>
      </c>
      <c r="F30" s="8" t="s">
        <v>64</v>
      </c>
      <c r="G30" s="8">
        <v>1</v>
      </c>
      <c r="H30" s="8"/>
      <c r="I30" s="8"/>
      <c r="J30" s="8"/>
      <c r="K30" s="8"/>
      <c r="L30" s="8" t="s">
        <v>39</v>
      </c>
      <c r="M30" s="8" t="s">
        <v>63</v>
      </c>
      <c r="N30" s="8" t="s">
        <v>30</v>
      </c>
      <c r="O30" s="11"/>
    </row>
    <row r="31" spans="2:15" ht="30" x14ac:dyDescent="0.3">
      <c r="B31" s="4">
        <v>26</v>
      </c>
      <c r="C31" s="8" t="s">
        <v>31</v>
      </c>
      <c r="D31" s="8" t="s">
        <v>111</v>
      </c>
      <c r="E31" s="9" t="s">
        <v>75</v>
      </c>
      <c r="F31" s="8" t="s">
        <v>65</v>
      </c>
      <c r="G31" s="8">
        <v>1</v>
      </c>
      <c r="H31" s="8"/>
      <c r="I31" s="8"/>
      <c r="J31" s="8"/>
      <c r="K31" s="8"/>
      <c r="L31" s="8" t="s">
        <v>39</v>
      </c>
      <c r="M31" s="8" t="s">
        <v>63</v>
      </c>
      <c r="N31" s="8" t="s">
        <v>41</v>
      </c>
      <c r="O31" s="11"/>
    </row>
    <row r="32" spans="2:15" ht="30" x14ac:dyDescent="0.3">
      <c r="B32" s="4">
        <v>27</v>
      </c>
      <c r="C32" s="8" t="s">
        <v>31</v>
      </c>
      <c r="D32" s="8" t="s">
        <v>111</v>
      </c>
      <c r="E32" s="9" t="s">
        <v>75</v>
      </c>
      <c r="F32" s="8" t="s">
        <v>66</v>
      </c>
      <c r="G32" s="8">
        <v>1</v>
      </c>
      <c r="H32" s="8"/>
      <c r="I32" s="8"/>
      <c r="J32" s="8"/>
      <c r="K32" s="8"/>
      <c r="L32" s="8" t="s">
        <v>39</v>
      </c>
      <c r="M32" s="8" t="s">
        <v>67</v>
      </c>
      <c r="N32" s="8" t="s">
        <v>41</v>
      </c>
      <c r="O32" s="11"/>
    </row>
    <row r="33" spans="2:15" ht="30" x14ac:dyDescent="0.3">
      <c r="B33" s="4">
        <v>28</v>
      </c>
      <c r="C33" s="8" t="s">
        <v>31</v>
      </c>
      <c r="D33" s="8" t="s">
        <v>111</v>
      </c>
      <c r="E33" s="9" t="s">
        <v>75</v>
      </c>
      <c r="F33" s="8" t="s">
        <v>54</v>
      </c>
      <c r="G33" s="8">
        <v>1</v>
      </c>
      <c r="H33" s="8"/>
      <c r="I33" s="8"/>
      <c r="J33" s="8"/>
      <c r="K33" s="8"/>
      <c r="L33" s="8" t="s">
        <v>36</v>
      </c>
      <c r="M33" s="8" t="s">
        <v>63</v>
      </c>
      <c r="N33" s="8" t="s">
        <v>41</v>
      </c>
      <c r="O33" s="11"/>
    </row>
    <row r="34" spans="2:15" s="23" customFormat="1" ht="30" x14ac:dyDescent="0.3">
      <c r="B34" s="4">
        <v>29</v>
      </c>
      <c r="C34" s="19" t="s">
        <v>31</v>
      </c>
      <c r="D34" s="19" t="s">
        <v>110</v>
      </c>
      <c r="E34" s="20" t="s">
        <v>90</v>
      </c>
      <c r="F34" s="19" t="s">
        <v>91</v>
      </c>
      <c r="G34" s="19">
        <v>1</v>
      </c>
      <c r="H34" s="19"/>
      <c r="I34" s="19"/>
      <c r="J34" s="19"/>
      <c r="K34" s="19"/>
      <c r="L34" s="21" t="s">
        <v>19</v>
      </c>
      <c r="M34" s="21" t="s">
        <v>24</v>
      </c>
      <c r="N34" s="21" t="s">
        <v>92</v>
      </c>
      <c r="O34" s="22"/>
    </row>
    <row r="35" spans="2:15" s="23" customFormat="1" ht="35.25" customHeight="1" x14ac:dyDescent="0.3">
      <c r="B35" s="4">
        <v>30</v>
      </c>
      <c r="C35" s="16" t="s">
        <v>16</v>
      </c>
      <c r="D35" s="16" t="s">
        <v>110</v>
      </c>
      <c r="E35" s="17" t="s">
        <v>69</v>
      </c>
      <c r="F35" s="16" t="s">
        <v>17</v>
      </c>
      <c r="G35" s="16">
        <v>1</v>
      </c>
      <c r="H35" s="16"/>
      <c r="I35" s="16"/>
      <c r="J35" s="16"/>
      <c r="K35" s="16"/>
      <c r="L35" s="8" t="s">
        <v>18</v>
      </c>
      <c r="M35" s="8" t="s">
        <v>19</v>
      </c>
      <c r="N35" s="16" t="s">
        <v>82</v>
      </c>
      <c r="O35" s="18" t="s">
        <v>20</v>
      </c>
    </row>
    <row r="36" spans="2:15" s="23" customFormat="1" ht="35.25" customHeight="1" x14ac:dyDescent="0.3">
      <c r="B36" s="4">
        <v>31</v>
      </c>
      <c r="C36" s="16" t="s">
        <v>16</v>
      </c>
      <c r="D36" s="16" t="s">
        <v>110</v>
      </c>
      <c r="E36" s="17" t="s">
        <v>69</v>
      </c>
      <c r="F36" s="16" t="s">
        <v>21</v>
      </c>
      <c r="G36" s="16">
        <v>1</v>
      </c>
      <c r="H36" s="16"/>
      <c r="I36" s="16"/>
      <c r="J36" s="16"/>
      <c r="K36" s="16"/>
      <c r="L36" s="8" t="s">
        <v>18</v>
      </c>
      <c r="M36" s="8" t="s">
        <v>19</v>
      </c>
      <c r="N36" s="16" t="s">
        <v>86</v>
      </c>
      <c r="O36" s="18" t="s">
        <v>22</v>
      </c>
    </row>
    <row r="37" spans="2:15" s="23" customFormat="1" ht="35.25" customHeight="1" x14ac:dyDescent="0.3">
      <c r="B37" s="4">
        <v>32</v>
      </c>
      <c r="C37" s="16" t="s">
        <v>55</v>
      </c>
      <c r="D37" s="16" t="s">
        <v>110</v>
      </c>
      <c r="E37" s="17" t="s">
        <v>74</v>
      </c>
      <c r="F37" s="16" t="s">
        <v>26</v>
      </c>
      <c r="G37" s="16">
        <v>1</v>
      </c>
      <c r="H37" s="16"/>
      <c r="I37" s="16"/>
      <c r="J37" s="16"/>
      <c r="K37" s="16"/>
      <c r="L37" s="8" t="s">
        <v>27</v>
      </c>
      <c r="M37" s="8" t="s">
        <v>27</v>
      </c>
      <c r="N37" s="16" t="s">
        <v>28</v>
      </c>
      <c r="O37" s="18"/>
    </row>
    <row r="38" spans="2:15" ht="35.25" customHeight="1" x14ac:dyDescent="0.3">
      <c r="B38" s="4">
        <v>33</v>
      </c>
      <c r="C38" s="16" t="s">
        <v>55</v>
      </c>
      <c r="D38" s="16" t="s">
        <v>110</v>
      </c>
      <c r="E38" s="17" t="s">
        <v>74</v>
      </c>
      <c r="F38" s="16" t="s">
        <v>29</v>
      </c>
      <c r="G38" s="16">
        <v>2</v>
      </c>
      <c r="H38" s="16"/>
      <c r="I38" s="16"/>
      <c r="J38" s="16"/>
      <c r="K38" s="16"/>
      <c r="L38" s="8" t="s">
        <v>19</v>
      </c>
      <c r="M38" s="8" t="s">
        <v>19</v>
      </c>
      <c r="N38" s="16" t="s">
        <v>30</v>
      </c>
      <c r="O38" s="18"/>
    </row>
    <row r="39" spans="2:15" ht="35.25" customHeight="1" x14ac:dyDescent="0.3">
      <c r="B39" s="4">
        <v>34</v>
      </c>
      <c r="C39" s="19" t="s">
        <v>33</v>
      </c>
      <c r="D39" s="19" t="s">
        <v>110</v>
      </c>
      <c r="E39" s="20" t="s">
        <v>93</v>
      </c>
      <c r="F39" s="19" t="s">
        <v>94</v>
      </c>
      <c r="G39" s="19">
        <v>1</v>
      </c>
      <c r="H39" s="19"/>
      <c r="I39" s="19"/>
      <c r="J39" s="19"/>
      <c r="K39" s="19"/>
      <c r="L39" s="21" t="s">
        <v>19</v>
      </c>
      <c r="M39" s="21" t="s">
        <v>19</v>
      </c>
      <c r="N39" s="19" t="s">
        <v>95</v>
      </c>
      <c r="O39" s="22"/>
    </row>
    <row r="40" spans="2:15" ht="35.25" customHeight="1" x14ac:dyDescent="0.3">
      <c r="B40" s="4">
        <v>35</v>
      </c>
      <c r="C40" s="19" t="s">
        <v>33</v>
      </c>
      <c r="D40" s="19" t="s">
        <v>110</v>
      </c>
      <c r="E40" s="20" t="s">
        <v>93</v>
      </c>
      <c r="F40" s="19" t="s">
        <v>21</v>
      </c>
      <c r="G40" s="19">
        <v>1</v>
      </c>
      <c r="H40" s="19"/>
      <c r="I40" s="19"/>
      <c r="J40" s="19"/>
      <c r="K40" s="19"/>
      <c r="L40" s="21" t="s">
        <v>19</v>
      </c>
      <c r="M40" s="21" t="s">
        <v>19</v>
      </c>
      <c r="N40" s="19" t="s">
        <v>95</v>
      </c>
      <c r="O40" s="22"/>
    </row>
    <row r="41" spans="2:15" ht="35.25" customHeight="1" x14ac:dyDescent="0.3">
      <c r="B41" s="4">
        <v>36</v>
      </c>
      <c r="C41" s="19" t="s">
        <v>33</v>
      </c>
      <c r="D41" s="19" t="s">
        <v>110</v>
      </c>
      <c r="E41" s="20" t="s">
        <v>93</v>
      </c>
      <c r="F41" s="19" t="s">
        <v>54</v>
      </c>
      <c r="G41" s="19">
        <v>1</v>
      </c>
      <c r="H41" s="19"/>
      <c r="I41" s="19"/>
      <c r="J41" s="19"/>
      <c r="K41" s="19"/>
      <c r="L41" s="21" t="s">
        <v>19</v>
      </c>
      <c r="M41" s="21" t="s">
        <v>19</v>
      </c>
      <c r="N41" s="19" t="s">
        <v>95</v>
      </c>
      <c r="O41" s="22"/>
    </row>
    <row r="42" spans="2:15" ht="35.25" customHeight="1" x14ac:dyDescent="0.3">
      <c r="B42" s="4">
        <v>37</v>
      </c>
      <c r="C42" s="16" t="s">
        <v>96</v>
      </c>
      <c r="D42" s="16" t="s">
        <v>110</v>
      </c>
      <c r="E42" s="17" t="s">
        <v>97</v>
      </c>
      <c r="F42" s="19" t="s">
        <v>115</v>
      </c>
      <c r="G42" s="16">
        <v>1</v>
      </c>
      <c r="H42" s="16"/>
      <c r="I42" s="16"/>
      <c r="J42" s="16"/>
      <c r="K42" s="16"/>
      <c r="L42" s="8" t="s">
        <v>19</v>
      </c>
      <c r="M42" s="8" t="s">
        <v>19</v>
      </c>
      <c r="N42" s="16" t="s">
        <v>98</v>
      </c>
      <c r="O42" s="18" t="s">
        <v>99</v>
      </c>
    </row>
    <row r="43" spans="2:15" ht="35.25" customHeight="1" x14ac:dyDescent="0.3">
      <c r="B43" s="4">
        <v>38</v>
      </c>
      <c r="C43" s="16" t="s">
        <v>96</v>
      </c>
      <c r="D43" s="16" t="s">
        <v>110</v>
      </c>
      <c r="E43" s="17" t="s">
        <v>97</v>
      </c>
      <c r="F43" s="16" t="s">
        <v>21</v>
      </c>
      <c r="G43" s="16">
        <v>1</v>
      </c>
      <c r="H43" s="16"/>
      <c r="I43" s="16"/>
      <c r="J43" s="16"/>
      <c r="K43" s="16"/>
      <c r="L43" s="8" t="s">
        <v>19</v>
      </c>
      <c r="M43" s="8" t="s">
        <v>19</v>
      </c>
      <c r="N43" s="16" t="s">
        <v>98</v>
      </c>
      <c r="O43" s="18" t="s">
        <v>99</v>
      </c>
    </row>
    <row r="44" spans="2:15" ht="35.25" customHeight="1" x14ac:dyDescent="0.3">
      <c r="B44" s="4">
        <v>39</v>
      </c>
      <c r="C44" s="16" t="s">
        <v>31</v>
      </c>
      <c r="D44" s="16" t="s">
        <v>110</v>
      </c>
      <c r="E44" s="17" t="s">
        <v>77</v>
      </c>
      <c r="F44" s="16" t="s">
        <v>32</v>
      </c>
      <c r="G44" s="16">
        <v>1</v>
      </c>
      <c r="H44" s="16"/>
      <c r="I44" s="16"/>
      <c r="J44" s="16"/>
      <c r="K44" s="16"/>
      <c r="L44" s="8" t="s">
        <v>19</v>
      </c>
      <c r="M44" s="8" t="s">
        <v>19</v>
      </c>
      <c r="N44" s="16" t="s">
        <v>82</v>
      </c>
      <c r="O44" s="18"/>
    </row>
    <row r="45" spans="2:15" ht="30.75" thickBot="1" x14ac:dyDescent="0.35">
      <c r="B45" s="12">
        <v>40</v>
      </c>
      <c r="C45" s="13" t="s">
        <v>31</v>
      </c>
      <c r="D45" s="13" t="s">
        <v>112</v>
      </c>
      <c r="E45" s="14" t="s">
        <v>76</v>
      </c>
      <c r="F45" s="13" t="s">
        <v>23</v>
      </c>
      <c r="G45" s="13">
        <v>1</v>
      </c>
      <c r="H45" s="13"/>
      <c r="I45" s="13"/>
      <c r="J45" s="13"/>
      <c r="K45" s="13"/>
      <c r="L45" s="13" t="s">
        <v>19</v>
      </c>
      <c r="M45" s="13" t="s">
        <v>24</v>
      </c>
      <c r="N45" s="13" t="s">
        <v>25</v>
      </c>
      <c r="O45" s="15"/>
    </row>
    <row r="46" spans="2:15" ht="39.75" customHeight="1" thickBot="1" x14ac:dyDescent="0.35">
      <c r="B46" s="35" t="s">
        <v>117</v>
      </c>
      <c r="C46" s="36"/>
      <c r="D46" s="36"/>
      <c r="E46" s="26">
        <f>COUNTA(_xlfn.UNIQUE(E6:E45))</f>
        <v>22</v>
      </c>
      <c r="F46" s="24"/>
      <c r="G46" s="26">
        <f>SUM(G6:G45)</f>
        <v>42</v>
      </c>
      <c r="H46" s="24"/>
      <c r="I46" s="24"/>
      <c r="J46" s="24"/>
      <c r="K46" s="24"/>
      <c r="L46" s="24"/>
      <c r="M46" s="24"/>
      <c r="N46" s="24"/>
      <c r="O46" s="25"/>
    </row>
  </sheetData>
  <autoFilter ref="B5:O46" xr:uid="{8FA49B02-1B2F-469A-A59E-C377375BAF40}"/>
  <mergeCells count="13">
    <mergeCell ref="N4:N5"/>
    <mergeCell ref="O4:O5"/>
    <mergeCell ref="B46:D46"/>
    <mergeCell ref="B1:O1"/>
    <mergeCell ref="B3:B5"/>
    <mergeCell ref="C3:C5"/>
    <mergeCell ref="D3:D5"/>
    <mergeCell ref="E3:E5"/>
    <mergeCell ref="F3:F5"/>
    <mergeCell ref="G3:O3"/>
    <mergeCell ref="H4:K4"/>
    <mergeCell ref="L4:L5"/>
    <mergeCell ref="M4:M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수정 전</vt:lpstr>
      <vt:lpstr>수정 후</vt:lpstr>
      <vt:lpstr>'수정 전'!Print_Titles</vt:lpstr>
      <vt:lpstr>'수정 후'!Print_Titles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2025-12-22T02:58:50Z</cp:lastPrinted>
  <dcterms:created xsi:type="dcterms:W3CDTF">2025-12-19T01:45:29Z</dcterms:created>
  <dcterms:modified xsi:type="dcterms:W3CDTF">2025-12-24T05:20:05Z</dcterms:modified>
</cp:coreProperties>
</file>