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교육활동 필요물품 대여 지원\★교육활동 필요물품 대여 지원\지원내역\정보공개\"/>
    </mc:Choice>
  </mc:AlternateContent>
  <xr:revisionPtr revIDLastSave="0" documentId="13_ncr:1_{77D8BFED-446B-4526-876E-6FB0BD7596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년도 1분기 교육활동 필요물품 대여 지원 내역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H10" authorId="0" shapeId="0" xr:uid="{4F632834-35D8-4329-9785-8E56D8233F62}">
      <text>
        <r>
          <rPr>
            <b/>
            <sz val="12"/>
            <color indexed="81"/>
            <rFont val="돋움"/>
            <family val="3"/>
            <charset val="129"/>
          </rPr>
          <t>롤리롤리팝</t>
        </r>
      </text>
    </comment>
    <comment ref="H16" authorId="1" shapeId="0" xr:uid="{CB30DD2C-B845-49B6-B3F0-89369E0C7BC6}">
      <text>
        <r>
          <rPr>
            <b/>
            <sz val="9"/>
            <color indexed="81"/>
            <rFont val="돋움"/>
            <family val="3"/>
            <charset val="129"/>
          </rPr>
          <t>에인보우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 xml:space="preserve">에어벌룬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1" shapeId="0" xr:uid="{3C1B9603-B3D6-485C-B4E3-C5BCF9A9DC13}">
      <text>
        <r>
          <rPr>
            <b/>
            <sz val="9"/>
            <color indexed="81"/>
            <rFont val="돋움"/>
            <family val="3"/>
            <charset val="129"/>
          </rPr>
          <t>에어벌룬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 xml:space="preserve">레인보우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<sst xmlns="http://schemas.openxmlformats.org/spreadsheetml/2006/main" count="112" uniqueCount="51">
  <si>
    <t>연번</t>
    <phoneticPr fontId="2" type="noConversion"/>
  </si>
  <si>
    <t>학교급</t>
    <phoneticPr fontId="2" type="noConversion"/>
  </si>
  <si>
    <t>전달일</t>
    <phoneticPr fontId="2" type="noConversion"/>
  </si>
  <si>
    <t>회수일</t>
    <phoneticPr fontId="2" type="noConversion"/>
  </si>
  <si>
    <t>진행상황</t>
    <phoneticPr fontId="2" type="noConversion"/>
  </si>
  <si>
    <t>물품명</t>
    <phoneticPr fontId="2" type="noConversion"/>
  </si>
  <si>
    <t>개수</t>
    <phoneticPr fontId="2" type="noConversion"/>
  </si>
  <si>
    <t>완료</t>
  </si>
  <si>
    <t>행사용 의자</t>
  </si>
  <si>
    <t>행사용 이젤</t>
  </si>
  <si>
    <t>에어바운스</t>
  </si>
  <si>
    <t>기관명</t>
    <phoneticPr fontId="2" type="noConversion"/>
  </si>
  <si>
    <t>유치원</t>
  </si>
  <si>
    <t>기타</t>
  </si>
  <si>
    <t>고등학교</t>
  </si>
  <si>
    <t>초등학교</t>
  </si>
  <si>
    <t>중학교</t>
  </si>
  <si>
    <t>접이식 원탁 테이블 의자</t>
  </si>
  <si>
    <t>그림나라유치원</t>
  </si>
  <si>
    <t>노벨유치원</t>
  </si>
  <si>
    <t>서부교육지원청</t>
  </si>
  <si>
    <t>동암중학교</t>
  </si>
  <si>
    <t>인천공항중학교</t>
  </si>
  <si>
    <t>2026년도 1분기 교육활동 필요물품 대여 지원 내역</t>
    <phoneticPr fontId="2" type="noConversion"/>
  </si>
  <si>
    <t>인천검단호수초등학교</t>
  </si>
  <si>
    <t>인천장아초등학교</t>
  </si>
  <si>
    <t>인천광역시교육청 노사협력과</t>
  </si>
  <si>
    <t>진흥유치원</t>
  </si>
  <si>
    <t>삼성유치원</t>
  </si>
  <si>
    <t>인천약산초등학교</t>
  </si>
  <si>
    <t>인천귤현초등학교</t>
  </si>
  <si>
    <t>신현중학교</t>
  </si>
  <si>
    <t>인천경연초등학교</t>
  </si>
  <si>
    <t>인천부곡초등학교</t>
  </si>
  <si>
    <t>문일여자고등학교</t>
  </si>
  <si>
    <t>신현여자중학교</t>
  </si>
  <si>
    <t>계산중학교</t>
  </si>
  <si>
    <t>인천산곡고등학교</t>
  </si>
  <si>
    <t>인천달빛초등학교</t>
  </si>
  <si>
    <t>인천원당고등학교</t>
  </si>
  <si>
    <t>참조은유치원</t>
  </si>
  <si>
    <t>완료</t>
    <phoneticPr fontId="2" type="noConversion"/>
  </si>
  <si>
    <t>대여중</t>
  </si>
  <si>
    <t>포장용박스</t>
    <phoneticPr fontId="2" type="noConversion"/>
  </si>
  <si>
    <t>행사용 이젤</t>
    <phoneticPr fontId="2" type="noConversion"/>
  </si>
  <si>
    <t>행사용 의자</t>
    <phoneticPr fontId="2" type="noConversion"/>
  </si>
  <si>
    <t>선거용 기표대</t>
    <phoneticPr fontId="2" type="noConversion"/>
  </si>
  <si>
    <t>에어바운스</t>
    <phoneticPr fontId="2" type="noConversion"/>
  </si>
  <si>
    <t>캐노피 천막(3mx6m)</t>
    <phoneticPr fontId="2" type="noConversion"/>
  </si>
  <si>
    <t>행사용 테이블</t>
    <phoneticPr fontId="2" type="noConversion"/>
  </si>
  <si>
    <t>접이식 원탁 테이블 의자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</si>
</sst>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\(aaa\)"/>
  </numFmts>
  <fonts count="14"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11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6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47932;&#54408;%20&#45824;&#50668;%20&#50629;&#47924;/&#51648;&#50896;&#45236;&#50669;/&#51221;&#48372;&#44277;&#44060;/2024&#45380;%20&#44368;&#50977;&#54876;&#46041;%20&#54596;&#50836;&#47932;&#54408;%20&#45824;&#50668;%20&#51648;&#50896;%20&#45236;&#50669;(&#52509;&#44292;)_&#51089;&#49457;&#51473;d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총계"/>
      <sheetName val="2024누적지원내역"/>
      <sheetName val="학교현황 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7"/>
  <sheetViews>
    <sheetView tabSelected="1" workbookViewId="0">
      <selection activeCell="J15" sqref="J15"/>
    </sheetView>
  </sheetViews>
  <sheetFormatPr defaultRowHeight="16.5"/>
  <cols>
    <col min="2" max="2" width="5.75" bestFit="1" customWidth="1"/>
    <col min="3" max="3" width="38.75" bestFit="1" customWidth="1"/>
    <col min="4" max="4" width="9.75" bestFit="1" customWidth="1"/>
    <col min="5" max="6" width="16.375" bestFit="1" customWidth="1"/>
    <col min="7" max="7" width="9.75" bestFit="1" customWidth="1"/>
    <col min="8" max="8" width="24.875" bestFit="1" customWidth="1"/>
    <col min="9" max="9" width="5.75" bestFit="1" customWidth="1"/>
    <col min="10" max="10" width="21.5" bestFit="1" customWidth="1"/>
    <col min="11" max="11" width="5.75" bestFit="1" customWidth="1"/>
    <col min="12" max="12" width="21.5" bestFit="1" customWidth="1"/>
    <col min="13" max="13" width="5.75" bestFit="1" customWidth="1"/>
    <col min="14" max="14" width="17.125" bestFit="1" customWidth="1"/>
    <col min="15" max="15" width="5.75" bestFit="1" customWidth="1"/>
    <col min="16" max="16" width="21.5" bestFit="1" customWidth="1"/>
    <col min="17" max="17" width="5.75" bestFit="1" customWidth="1"/>
  </cols>
  <sheetData>
    <row r="2" spans="2:18" ht="33.75" customHeight="1">
      <c r="B2" s="11" t="s">
        <v>23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8" ht="17.25">
      <c r="C3" s="2"/>
      <c r="D3" s="1"/>
      <c r="E3" s="3"/>
      <c r="F3" s="3"/>
      <c r="H3" s="1"/>
      <c r="I3" s="1"/>
      <c r="J3" s="1"/>
      <c r="K3" s="1"/>
    </row>
    <row r="4" spans="2:18" ht="17.25">
      <c r="B4" s="9" t="s">
        <v>0</v>
      </c>
      <c r="C4" s="9" t="s">
        <v>11</v>
      </c>
      <c r="D4" s="9" t="s">
        <v>1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5</v>
      </c>
      <c r="K4" s="9" t="s">
        <v>6</v>
      </c>
      <c r="L4" s="9" t="s">
        <v>5</v>
      </c>
      <c r="M4" s="9" t="s">
        <v>6</v>
      </c>
      <c r="N4" s="9" t="s">
        <v>5</v>
      </c>
      <c r="O4" s="9" t="s">
        <v>6</v>
      </c>
      <c r="P4" s="9" t="s">
        <v>5</v>
      </c>
      <c r="Q4" s="9" t="s">
        <v>6</v>
      </c>
    </row>
    <row r="5" spans="2:18" ht="17.25">
      <c r="B5" s="4">
        <f>ROW()-4</f>
        <v>1</v>
      </c>
      <c r="C5" s="7" t="s">
        <v>20</v>
      </c>
      <c r="D5" s="6" t="s">
        <v>13</v>
      </c>
      <c r="E5" s="8">
        <v>45677</v>
      </c>
      <c r="F5" s="8">
        <v>46049</v>
      </c>
      <c r="G5" s="10" t="s">
        <v>41</v>
      </c>
      <c r="H5" s="5" t="s">
        <v>43</v>
      </c>
      <c r="I5" s="6">
        <v>27</v>
      </c>
      <c r="J5" s="5"/>
      <c r="K5" s="6"/>
      <c r="L5" s="5"/>
      <c r="M5" s="6"/>
      <c r="N5" s="5"/>
      <c r="O5" s="6"/>
      <c r="P5" s="5"/>
      <c r="Q5" s="6"/>
      <c r="R5" s="5"/>
    </row>
    <row r="6" spans="2:18" ht="17.25">
      <c r="B6" s="4">
        <f t="shared" ref="B6:B27" si="0">ROW()-4</f>
        <v>2</v>
      </c>
      <c r="C6" s="7" t="s">
        <v>22</v>
      </c>
      <c r="D6" s="6" t="s">
        <v>16</v>
      </c>
      <c r="E6" s="8">
        <v>46020</v>
      </c>
      <c r="F6" s="8">
        <v>46026</v>
      </c>
      <c r="G6" s="15" t="s">
        <v>7</v>
      </c>
      <c r="H6" s="5" t="s">
        <v>43</v>
      </c>
      <c r="I6" s="6">
        <v>65</v>
      </c>
      <c r="J6" s="5"/>
      <c r="K6" s="6"/>
      <c r="L6" s="5"/>
      <c r="M6" s="6"/>
      <c r="N6" s="5"/>
      <c r="O6" s="6"/>
      <c r="P6" s="5"/>
      <c r="Q6" s="6"/>
      <c r="R6" s="5"/>
    </row>
    <row r="7" spans="2:18" ht="17.25">
      <c r="B7" s="4">
        <f t="shared" si="0"/>
        <v>3</v>
      </c>
      <c r="C7" s="7" t="s">
        <v>25</v>
      </c>
      <c r="D7" s="6" t="s">
        <v>15</v>
      </c>
      <c r="E7" s="8">
        <v>46029</v>
      </c>
      <c r="F7" s="8">
        <v>46030</v>
      </c>
      <c r="G7" s="10" t="s">
        <v>41</v>
      </c>
      <c r="H7" s="5" t="s">
        <v>8</v>
      </c>
      <c r="I7" s="6">
        <v>200</v>
      </c>
      <c r="J7" s="5"/>
      <c r="K7" s="6"/>
      <c r="L7" s="17"/>
      <c r="M7" s="18"/>
      <c r="N7" s="17"/>
      <c r="O7" s="18"/>
      <c r="P7" s="17"/>
      <c r="Q7" s="18"/>
      <c r="R7" s="17"/>
    </row>
    <row r="8" spans="2:18" ht="17.25">
      <c r="B8" s="4">
        <f t="shared" si="0"/>
        <v>4</v>
      </c>
      <c r="C8" s="7" t="s">
        <v>18</v>
      </c>
      <c r="D8" s="6" t="s">
        <v>12</v>
      </c>
      <c r="E8" s="8">
        <v>46056</v>
      </c>
      <c r="F8" s="8">
        <v>46062</v>
      </c>
      <c r="G8" s="15" t="s">
        <v>7</v>
      </c>
      <c r="H8" s="5" t="s">
        <v>17</v>
      </c>
      <c r="I8" s="6">
        <v>50</v>
      </c>
      <c r="J8" s="5" t="s">
        <v>10</v>
      </c>
      <c r="K8" s="6">
        <v>1</v>
      </c>
      <c r="L8" s="5"/>
      <c r="M8" s="6"/>
      <c r="N8" s="5"/>
      <c r="O8" s="6"/>
      <c r="P8" s="5"/>
      <c r="Q8" s="6"/>
      <c r="R8" s="5"/>
    </row>
    <row r="9" spans="2:18" ht="17.25">
      <c r="B9" s="4">
        <f t="shared" si="0"/>
        <v>5</v>
      </c>
      <c r="C9" s="7" t="s">
        <v>26</v>
      </c>
      <c r="D9" s="6" t="s">
        <v>13</v>
      </c>
      <c r="E9" s="8">
        <v>46064</v>
      </c>
      <c r="F9" s="8">
        <v>46065</v>
      </c>
      <c r="G9" s="10" t="s">
        <v>7</v>
      </c>
      <c r="H9" s="5" t="s">
        <v>8</v>
      </c>
      <c r="I9" s="6">
        <v>50</v>
      </c>
      <c r="J9" s="5"/>
      <c r="K9" s="6"/>
      <c r="L9" s="5"/>
      <c r="M9" s="6"/>
      <c r="N9" s="5"/>
      <c r="O9" s="6"/>
      <c r="P9" s="5"/>
      <c r="Q9" s="6"/>
      <c r="R9" s="5"/>
    </row>
    <row r="10" spans="2:18" ht="17.25">
      <c r="B10" s="4">
        <f t="shared" si="0"/>
        <v>6</v>
      </c>
      <c r="C10" s="7" t="s">
        <v>19</v>
      </c>
      <c r="D10" s="6" t="s">
        <v>12</v>
      </c>
      <c r="E10" s="8">
        <v>46072</v>
      </c>
      <c r="F10" s="8">
        <v>46076</v>
      </c>
      <c r="G10" s="15" t="s">
        <v>7</v>
      </c>
      <c r="H10" s="5" t="s">
        <v>9</v>
      </c>
      <c r="I10" s="6">
        <v>33</v>
      </c>
      <c r="J10" s="5"/>
      <c r="K10" s="6"/>
      <c r="L10" s="5"/>
      <c r="M10" s="6"/>
      <c r="N10" s="5"/>
      <c r="O10" s="6"/>
      <c r="P10" s="5"/>
      <c r="Q10" s="6"/>
      <c r="R10" s="5"/>
    </row>
    <row r="11" spans="2:18" ht="17.25">
      <c r="B11" s="4">
        <f t="shared" si="0"/>
        <v>7</v>
      </c>
      <c r="C11" s="7" t="s">
        <v>27</v>
      </c>
      <c r="D11" s="6" t="s">
        <v>13</v>
      </c>
      <c r="E11" s="8">
        <v>46072</v>
      </c>
      <c r="F11" s="8">
        <v>46087</v>
      </c>
      <c r="G11" s="15" t="s">
        <v>7</v>
      </c>
      <c r="H11" s="5" t="s">
        <v>44</v>
      </c>
      <c r="I11" s="6">
        <v>10</v>
      </c>
      <c r="J11" s="5"/>
      <c r="K11" s="6"/>
      <c r="L11" s="5"/>
      <c r="M11" s="6"/>
      <c r="N11" s="5"/>
      <c r="O11" s="6"/>
      <c r="P11" s="5"/>
      <c r="Q11" s="6"/>
      <c r="R11" s="5"/>
    </row>
    <row r="12" spans="2:18" ht="17.25">
      <c r="B12" s="4">
        <f t="shared" si="0"/>
        <v>8</v>
      </c>
      <c r="C12" s="7" t="s">
        <v>25</v>
      </c>
      <c r="D12" s="6" t="s">
        <v>15</v>
      </c>
      <c r="E12" s="8">
        <v>46080</v>
      </c>
      <c r="F12" s="8">
        <v>46084</v>
      </c>
      <c r="G12" s="10" t="s">
        <v>7</v>
      </c>
      <c r="H12" s="5" t="s">
        <v>45</v>
      </c>
      <c r="I12" s="6">
        <v>200</v>
      </c>
      <c r="J12" s="5"/>
      <c r="K12" s="6"/>
      <c r="L12" s="5"/>
      <c r="M12" s="6"/>
      <c r="N12" s="5"/>
      <c r="O12" s="6"/>
      <c r="P12" s="5"/>
      <c r="Q12" s="6"/>
      <c r="R12" s="5"/>
    </row>
    <row r="13" spans="2:18" ht="17.25">
      <c r="B13" s="4">
        <f t="shared" si="0"/>
        <v>9</v>
      </c>
      <c r="C13" s="7" t="s">
        <v>24</v>
      </c>
      <c r="D13" s="6" t="s">
        <v>15</v>
      </c>
      <c r="E13" s="8">
        <v>46080</v>
      </c>
      <c r="F13" s="8">
        <v>46112</v>
      </c>
      <c r="G13" s="10" t="s">
        <v>7</v>
      </c>
      <c r="H13" s="5" t="s">
        <v>45</v>
      </c>
      <c r="I13" s="6">
        <v>200</v>
      </c>
      <c r="J13" s="5"/>
      <c r="K13" s="6"/>
      <c r="L13" s="5"/>
      <c r="M13" s="6"/>
      <c r="N13" s="5"/>
      <c r="O13" s="6"/>
      <c r="P13" s="5"/>
      <c r="Q13" s="6"/>
      <c r="R13" s="5"/>
    </row>
    <row r="14" spans="2:18" ht="18" thickBot="1">
      <c r="B14" s="4">
        <f t="shared" si="0"/>
        <v>10</v>
      </c>
      <c r="C14" s="7" t="s">
        <v>28</v>
      </c>
      <c r="D14" s="6" t="s">
        <v>12</v>
      </c>
      <c r="E14" s="8">
        <v>46084</v>
      </c>
      <c r="F14" s="8">
        <v>46112</v>
      </c>
      <c r="G14" s="16" t="s">
        <v>7</v>
      </c>
      <c r="H14" s="13" t="s">
        <v>10</v>
      </c>
      <c r="I14" s="14">
        <v>2</v>
      </c>
      <c r="J14" s="13"/>
      <c r="K14" s="14"/>
      <c r="L14" s="5"/>
      <c r="M14" s="6"/>
      <c r="N14" s="5"/>
      <c r="O14" s="6"/>
      <c r="P14" s="5"/>
      <c r="Q14" s="6"/>
      <c r="R14" s="5"/>
    </row>
    <row r="15" spans="2:18" ht="17.25">
      <c r="B15" s="4">
        <f t="shared" si="0"/>
        <v>11</v>
      </c>
      <c r="C15" s="7" t="s">
        <v>29</v>
      </c>
      <c r="D15" s="6" t="s">
        <v>15</v>
      </c>
      <c r="E15" s="8">
        <v>46097</v>
      </c>
      <c r="F15" s="8">
        <v>46100</v>
      </c>
      <c r="G15" s="10" t="s">
        <v>7</v>
      </c>
      <c r="H15" s="5" t="s">
        <v>46</v>
      </c>
      <c r="I15" s="6">
        <v>3</v>
      </c>
      <c r="J15" s="5"/>
      <c r="K15" s="6"/>
      <c r="L15" s="5"/>
      <c r="M15" s="6"/>
      <c r="N15" s="5"/>
      <c r="O15" s="6"/>
      <c r="P15" s="5"/>
      <c r="Q15" s="6"/>
      <c r="R15" s="5"/>
    </row>
    <row r="16" spans="2:18" ht="17.25">
      <c r="B16" s="4">
        <f t="shared" si="0"/>
        <v>12</v>
      </c>
      <c r="C16" s="7" t="s">
        <v>30</v>
      </c>
      <c r="D16" s="6" t="s">
        <v>15</v>
      </c>
      <c r="E16" s="8">
        <v>46097</v>
      </c>
      <c r="F16" s="8">
        <v>46101</v>
      </c>
      <c r="G16" s="15" t="s">
        <v>7</v>
      </c>
      <c r="H16" s="5" t="s">
        <v>47</v>
      </c>
      <c r="I16" s="6">
        <v>2</v>
      </c>
      <c r="J16" s="5"/>
      <c r="K16" s="6"/>
      <c r="L16" s="5"/>
      <c r="M16" s="6"/>
      <c r="N16" s="5"/>
      <c r="O16" s="6"/>
      <c r="P16" s="5"/>
      <c r="Q16" s="6"/>
      <c r="R16" s="5"/>
    </row>
    <row r="17" spans="2:18" ht="17.25">
      <c r="B17" s="4">
        <f t="shared" si="0"/>
        <v>13</v>
      </c>
      <c r="C17" s="7" t="s">
        <v>31</v>
      </c>
      <c r="D17" s="6" t="s">
        <v>16</v>
      </c>
      <c r="E17" s="8">
        <v>46097</v>
      </c>
      <c r="F17" s="8">
        <v>46112</v>
      </c>
      <c r="G17" s="15" t="s">
        <v>7</v>
      </c>
      <c r="H17" s="5" t="s">
        <v>46</v>
      </c>
      <c r="I17" s="6">
        <v>3</v>
      </c>
      <c r="J17" s="5"/>
      <c r="K17" s="6"/>
      <c r="L17" s="5"/>
      <c r="M17" s="6"/>
      <c r="N17" s="5"/>
      <c r="O17" s="6"/>
      <c r="P17" s="5"/>
      <c r="Q17" s="6"/>
      <c r="R17" s="5"/>
    </row>
    <row r="18" spans="2:18" ht="17.25">
      <c r="B18" s="4">
        <f t="shared" si="0"/>
        <v>14</v>
      </c>
      <c r="C18" s="7" t="s">
        <v>32</v>
      </c>
      <c r="D18" s="6" t="s">
        <v>15</v>
      </c>
      <c r="E18" s="8">
        <v>46097</v>
      </c>
      <c r="F18" s="8">
        <v>46112</v>
      </c>
      <c r="G18" s="10" t="s">
        <v>7</v>
      </c>
      <c r="H18" s="5" t="s">
        <v>46</v>
      </c>
      <c r="I18" s="6">
        <v>5</v>
      </c>
      <c r="J18" s="5"/>
      <c r="K18" s="6"/>
      <c r="L18" s="5"/>
      <c r="M18" s="6"/>
      <c r="N18" s="5"/>
      <c r="O18" s="6"/>
      <c r="P18" s="5"/>
      <c r="Q18" s="6"/>
      <c r="R18" s="5"/>
    </row>
    <row r="19" spans="2:18" ht="17.25">
      <c r="B19" s="4">
        <f t="shared" si="0"/>
        <v>15</v>
      </c>
      <c r="C19" s="7" t="s">
        <v>33</v>
      </c>
      <c r="D19" s="6" t="s">
        <v>15</v>
      </c>
      <c r="E19" s="8">
        <v>46098</v>
      </c>
      <c r="F19" s="8">
        <v>46100</v>
      </c>
      <c r="G19" s="15" t="s">
        <v>7</v>
      </c>
      <c r="H19" s="5" t="s">
        <v>46</v>
      </c>
      <c r="I19" s="6">
        <v>3</v>
      </c>
      <c r="J19" s="5"/>
      <c r="K19" s="6"/>
      <c r="L19" s="5"/>
      <c r="M19" s="6"/>
      <c r="N19" s="5"/>
      <c r="O19" s="6"/>
      <c r="P19" s="5"/>
      <c r="Q19" s="6"/>
      <c r="R19" s="5"/>
    </row>
    <row r="20" spans="2:18" ht="17.25">
      <c r="B20" s="4">
        <f t="shared" si="0"/>
        <v>16</v>
      </c>
      <c r="C20" s="7" t="s">
        <v>34</v>
      </c>
      <c r="D20" s="6" t="s">
        <v>14</v>
      </c>
      <c r="E20" s="8">
        <v>46098</v>
      </c>
      <c r="F20" s="8">
        <v>46112</v>
      </c>
      <c r="G20" s="15" t="s">
        <v>7</v>
      </c>
      <c r="H20" s="5" t="s">
        <v>46</v>
      </c>
      <c r="I20" s="6">
        <v>1</v>
      </c>
      <c r="J20" s="5"/>
      <c r="K20" s="6"/>
      <c r="L20" s="5"/>
      <c r="M20" s="6"/>
      <c r="N20" s="5"/>
      <c r="O20" s="6"/>
      <c r="P20" s="5"/>
      <c r="Q20" s="6"/>
      <c r="R20" s="5"/>
    </row>
    <row r="21" spans="2:18" ht="17.25">
      <c r="B21" s="4">
        <f t="shared" si="0"/>
        <v>17</v>
      </c>
      <c r="C21" s="7" t="s">
        <v>35</v>
      </c>
      <c r="D21" s="6" t="s">
        <v>16</v>
      </c>
      <c r="E21" s="8">
        <v>46098</v>
      </c>
      <c r="F21" s="8">
        <v>46101</v>
      </c>
      <c r="G21" s="15" t="s">
        <v>7</v>
      </c>
      <c r="H21" s="5" t="s">
        <v>46</v>
      </c>
      <c r="I21" s="6">
        <v>3</v>
      </c>
      <c r="J21" s="5"/>
      <c r="K21" s="6"/>
      <c r="L21" s="5"/>
      <c r="M21" s="6"/>
      <c r="N21" s="5"/>
      <c r="O21" s="6"/>
      <c r="P21" s="5"/>
      <c r="Q21" s="6"/>
      <c r="R21" s="5"/>
    </row>
    <row r="22" spans="2:18" ht="17.25">
      <c r="B22" s="4">
        <f t="shared" si="0"/>
        <v>18</v>
      </c>
      <c r="C22" s="7" t="s">
        <v>36</v>
      </c>
      <c r="D22" s="6" t="s">
        <v>16</v>
      </c>
      <c r="E22" s="8">
        <v>46099</v>
      </c>
      <c r="F22" s="8">
        <v>46101</v>
      </c>
      <c r="G22" s="15" t="s">
        <v>7</v>
      </c>
      <c r="H22" s="5" t="s">
        <v>46</v>
      </c>
      <c r="I22" s="6">
        <v>3</v>
      </c>
      <c r="J22" s="5"/>
      <c r="K22" s="6"/>
      <c r="L22" s="5"/>
      <c r="M22" s="6"/>
      <c r="N22" s="5"/>
      <c r="O22" s="6"/>
      <c r="P22" s="5"/>
      <c r="Q22" s="6"/>
      <c r="R22" s="5"/>
    </row>
    <row r="23" spans="2:18" ht="17.25">
      <c r="B23" s="4">
        <f t="shared" si="0"/>
        <v>19</v>
      </c>
      <c r="C23" s="7" t="s">
        <v>37</v>
      </c>
      <c r="D23" s="6" t="s">
        <v>14</v>
      </c>
      <c r="E23" s="8">
        <v>46100</v>
      </c>
      <c r="F23" s="8">
        <v>46104</v>
      </c>
      <c r="G23" s="15" t="s">
        <v>7</v>
      </c>
      <c r="H23" s="5" t="s">
        <v>46</v>
      </c>
      <c r="I23" s="6">
        <v>4</v>
      </c>
      <c r="J23" s="5"/>
      <c r="K23" s="6"/>
      <c r="L23" s="5"/>
      <c r="M23" s="6"/>
      <c r="N23" s="5"/>
      <c r="O23" s="6"/>
      <c r="P23" s="5"/>
      <c r="Q23" s="6"/>
      <c r="R23" s="5"/>
    </row>
    <row r="24" spans="2:18" ht="17.25">
      <c r="B24" s="4">
        <f t="shared" si="0"/>
        <v>20</v>
      </c>
      <c r="C24" s="7" t="s">
        <v>21</v>
      </c>
      <c r="D24" s="6" t="s">
        <v>16</v>
      </c>
      <c r="E24" s="8">
        <v>46100</v>
      </c>
      <c r="F24" s="8">
        <v>46104</v>
      </c>
      <c r="G24" s="15" t="s">
        <v>7</v>
      </c>
      <c r="H24" s="5" t="s">
        <v>46</v>
      </c>
      <c r="I24" s="6">
        <v>3</v>
      </c>
      <c r="J24" s="5"/>
      <c r="K24" s="6"/>
      <c r="L24" s="5"/>
      <c r="M24" s="6"/>
      <c r="N24" s="5"/>
      <c r="O24" s="6"/>
      <c r="P24" s="5"/>
      <c r="Q24" s="6"/>
      <c r="R24" s="5"/>
    </row>
    <row r="25" spans="2:18" ht="17.25">
      <c r="B25" s="4">
        <f t="shared" si="0"/>
        <v>21</v>
      </c>
      <c r="C25" s="7" t="s">
        <v>38</v>
      </c>
      <c r="D25" s="6" t="s">
        <v>15</v>
      </c>
      <c r="E25" s="8">
        <v>46104</v>
      </c>
      <c r="F25" s="8">
        <v>46108</v>
      </c>
      <c r="G25" s="15" t="s">
        <v>42</v>
      </c>
      <c r="H25" s="5" t="s">
        <v>46</v>
      </c>
      <c r="I25" s="6">
        <v>3</v>
      </c>
      <c r="J25" s="5"/>
      <c r="K25" s="6"/>
      <c r="L25" s="5"/>
      <c r="M25" s="6"/>
      <c r="N25" s="5"/>
      <c r="O25" s="6"/>
      <c r="P25" s="5"/>
      <c r="Q25" s="6"/>
      <c r="R25" s="5"/>
    </row>
    <row r="26" spans="2:18" ht="17.25">
      <c r="B26" s="4">
        <f t="shared" si="0"/>
        <v>22</v>
      </c>
      <c r="C26" s="7" t="s">
        <v>39</v>
      </c>
      <c r="D26" s="6" t="s">
        <v>14</v>
      </c>
      <c r="E26" s="8">
        <v>46111</v>
      </c>
      <c r="F26" s="8">
        <v>46115</v>
      </c>
      <c r="G26" s="15" t="s">
        <v>42</v>
      </c>
      <c r="H26" s="6" t="s">
        <v>48</v>
      </c>
      <c r="I26" s="6">
        <v>3</v>
      </c>
      <c r="J26" s="5" t="s">
        <v>49</v>
      </c>
      <c r="K26" s="6">
        <v>8</v>
      </c>
      <c r="L26" s="5" t="s">
        <v>50</v>
      </c>
      <c r="M26" s="6">
        <v>50</v>
      </c>
      <c r="N26" s="5"/>
      <c r="O26" s="6"/>
      <c r="P26" s="5"/>
      <c r="Q26" s="6"/>
      <c r="R26" s="5"/>
    </row>
    <row r="27" spans="2:18" ht="17.25">
      <c r="B27" s="4">
        <f t="shared" si="0"/>
        <v>23</v>
      </c>
      <c r="C27" s="7" t="s">
        <v>40</v>
      </c>
      <c r="D27" s="6" t="s">
        <v>12</v>
      </c>
      <c r="E27" s="8">
        <v>46111</v>
      </c>
      <c r="F27" s="8">
        <v>46118</v>
      </c>
      <c r="G27" s="15" t="s">
        <v>42</v>
      </c>
      <c r="H27" s="12" t="s">
        <v>47</v>
      </c>
      <c r="I27" s="6">
        <v>2</v>
      </c>
      <c r="J27" s="5"/>
      <c r="K27" s="6"/>
      <c r="L27" s="5"/>
      <c r="M27" s="6"/>
      <c r="N27" s="5"/>
      <c r="O27" s="6"/>
      <c r="P27" s="5"/>
      <c r="Q27" s="6"/>
      <c r="R27" s="5"/>
    </row>
  </sheetData>
  <mergeCells count="1">
    <mergeCell ref="B2:Q2"/>
  </mergeCells>
  <phoneticPr fontId="2" type="noConversion"/>
  <conditionalFormatting sqref="C5:F27">
    <cfRule type="expression" dxfId="60" priority="278">
      <formula>$C5&lt;&gt;""</formula>
    </cfRule>
  </conditionalFormatting>
  <conditionalFormatting sqref="G6:G14">
    <cfRule type="expression" dxfId="46" priority="47">
      <formula>$C6&lt;&gt;""</formula>
    </cfRule>
  </conditionalFormatting>
  <conditionalFormatting sqref="G6:G14">
    <cfRule type="containsText" dxfId="45" priority="44" operator="containsText" text="반려">
      <formula>NOT(ISERROR(SEARCH("반려",G6)))</formula>
    </cfRule>
    <cfRule type="containsText" dxfId="44" priority="45" operator="containsText" text="접수">
      <formula>NOT(ISERROR(SEARCH("접수",G6)))</formula>
    </cfRule>
    <cfRule type="containsText" dxfId="43" priority="46" operator="containsText" text="완료">
      <formula>NOT(ISERROR(SEARCH("완료",G6)))</formula>
    </cfRule>
  </conditionalFormatting>
  <conditionalFormatting sqref="G5">
    <cfRule type="expression" dxfId="42" priority="43">
      <formula>$C7&lt;&gt;""</formula>
    </cfRule>
  </conditionalFormatting>
  <conditionalFormatting sqref="G5">
    <cfRule type="containsText" dxfId="41" priority="40" operator="containsText" text="반려">
      <formula>NOT(ISERROR(SEARCH("반려",G5)))</formula>
    </cfRule>
    <cfRule type="containsText" dxfId="40" priority="41" operator="containsText" text="접수">
      <formula>NOT(ISERROR(SEARCH("접수",G5)))</formula>
    </cfRule>
    <cfRule type="containsText" dxfId="39" priority="42" operator="containsText" text="완료">
      <formula>NOT(ISERROR(SEARCH("완료",G5)))</formula>
    </cfRule>
  </conditionalFormatting>
  <conditionalFormatting sqref="G15">
    <cfRule type="expression" dxfId="38" priority="39">
      <formula>$C15&lt;&gt;""</formula>
    </cfRule>
  </conditionalFormatting>
  <conditionalFormatting sqref="G15">
    <cfRule type="containsText" dxfId="37" priority="36" operator="containsText" text="반려">
      <formula>NOT(ISERROR(SEARCH("반려",G15)))</formula>
    </cfRule>
    <cfRule type="containsText" dxfId="36" priority="37" operator="containsText" text="접수">
      <formula>NOT(ISERROR(SEARCH("접수",G15)))</formula>
    </cfRule>
    <cfRule type="containsText" dxfId="35" priority="38" operator="containsText" text="완료">
      <formula>NOT(ISERROR(SEARCH("완료",G15)))</formula>
    </cfRule>
  </conditionalFormatting>
  <conditionalFormatting sqref="G23:G27">
    <cfRule type="containsText" dxfId="34" priority="32" operator="containsText" text="반려">
      <formula>NOT(ISERROR(SEARCH("반려",G23)))</formula>
    </cfRule>
    <cfRule type="containsText" dxfId="33" priority="33" operator="containsText" text="접수">
      <formula>NOT(ISERROR(SEARCH("접수",G23)))</formula>
    </cfRule>
    <cfRule type="containsText" dxfId="32" priority="34" operator="containsText" text="완료">
      <formula>NOT(ISERROR(SEARCH("완료",G23)))</formula>
    </cfRule>
  </conditionalFormatting>
  <conditionalFormatting sqref="G25:G27">
    <cfRule type="expression" dxfId="31" priority="35">
      <formula>$C67&lt;&gt;""</formula>
    </cfRule>
  </conditionalFormatting>
  <conditionalFormatting sqref="G17:G21">
    <cfRule type="containsText" dxfId="30" priority="28" operator="containsText" text="반려">
      <formula>NOT(ISERROR(SEARCH("반려",G17)))</formula>
    </cfRule>
    <cfRule type="containsText" dxfId="29" priority="29" operator="containsText" text="접수">
      <formula>NOT(ISERROR(SEARCH("접수",G17)))</formula>
    </cfRule>
    <cfRule type="containsText" dxfId="28" priority="30" operator="containsText" text="완료">
      <formula>NOT(ISERROR(SEARCH("완료",G17)))</formula>
    </cfRule>
  </conditionalFormatting>
  <conditionalFormatting sqref="G17:G21 G23:G24">
    <cfRule type="expression" dxfId="27" priority="31">
      <formula>$C58&lt;&gt;""</formula>
    </cfRule>
  </conditionalFormatting>
  <conditionalFormatting sqref="G16">
    <cfRule type="expression" dxfId="26" priority="27">
      <formula>$C16&lt;&gt;""</formula>
    </cfRule>
  </conditionalFormatting>
  <conditionalFormatting sqref="G16">
    <cfRule type="containsText" dxfId="25" priority="24" operator="containsText" text="반려">
      <formula>NOT(ISERROR(SEARCH("반려",G16)))</formula>
    </cfRule>
    <cfRule type="containsText" dxfId="24" priority="25" operator="containsText" text="접수">
      <formula>NOT(ISERROR(SEARCH("접수",G16)))</formula>
    </cfRule>
    <cfRule type="containsText" dxfId="23" priority="26" operator="containsText" text="완료">
      <formula>NOT(ISERROR(SEARCH("완료",G16)))</formula>
    </cfRule>
  </conditionalFormatting>
  <conditionalFormatting sqref="G22">
    <cfRule type="expression" dxfId="22" priority="23">
      <formula>$C22&lt;&gt;""</formula>
    </cfRule>
  </conditionalFormatting>
  <conditionalFormatting sqref="G22">
    <cfRule type="containsText" dxfId="21" priority="20" operator="containsText" text="반려">
      <formula>NOT(ISERROR(SEARCH("반려",G22)))</formula>
    </cfRule>
    <cfRule type="containsText" dxfId="20" priority="21" operator="containsText" text="접수">
      <formula>NOT(ISERROR(SEARCH("접수",G22)))</formula>
    </cfRule>
    <cfRule type="containsText" dxfId="19" priority="22" operator="containsText" text="완료">
      <formula>NOT(ISERROR(SEARCH("완료",G22)))</formula>
    </cfRule>
  </conditionalFormatting>
  <conditionalFormatting sqref="I17:Q20 I23:Q23 J21:Q21 J24:Q24 R23:R27 H25:Q27 L5:Q14">
    <cfRule type="expression" dxfId="18" priority="19">
      <formula>$C5&lt;&gt;""</formula>
    </cfRule>
  </conditionalFormatting>
  <conditionalFormatting sqref="R17:R21 R5:R14">
    <cfRule type="expression" dxfId="17" priority="18">
      <formula>$C5&lt;&gt;""</formula>
    </cfRule>
  </conditionalFormatting>
  <conditionalFormatting sqref="I7:K7 H6:K6 H8:K14">
    <cfRule type="expression" dxfId="16" priority="17">
      <formula>$C6&lt;&gt;""</formula>
    </cfRule>
  </conditionalFormatting>
  <conditionalFormatting sqref="H5:K5">
    <cfRule type="expression" dxfId="15" priority="16">
      <formula>$C5&lt;&gt;""</formula>
    </cfRule>
  </conditionalFormatting>
  <conditionalFormatting sqref="H7">
    <cfRule type="expression" dxfId="14" priority="15">
      <formula>$C7&lt;&gt;""</formula>
    </cfRule>
  </conditionalFormatting>
  <conditionalFormatting sqref="H15:P15">
    <cfRule type="expression" dxfId="13" priority="14">
      <formula>$C15&lt;&gt;""</formula>
    </cfRule>
  </conditionalFormatting>
  <conditionalFormatting sqref="Q15">
    <cfRule type="expression" dxfId="12" priority="13">
      <formula>$C15&lt;&gt;""</formula>
    </cfRule>
  </conditionalFormatting>
  <conditionalFormatting sqref="R15">
    <cfRule type="expression" dxfId="11" priority="12">
      <formula>$C15&lt;&gt;""</formula>
    </cfRule>
  </conditionalFormatting>
  <conditionalFormatting sqref="H17:H20 H23">
    <cfRule type="expression" dxfId="10" priority="11">
      <formula>$C17&lt;&gt;""</formula>
    </cfRule>
  </conditionalFormatting>
  <conditionalFormatting sqref="H16:P16">
    <cfRule type="expression" dxfId="9" priority="10">
      <formula>$C16&lt;&gt;""</formula>
    </cfRule>
  </conditionalFormatting>
  <conditionalFormatting sqref="Q16">
    <cfRule type="expression" dxfId="8" priority="9">
      <formula>$C16&lt;&gt;""</formula>
    </cfRule>
  </conditionalFormatting>
  <conditionalFormatting sqref="R16">
    <cfRule type="expression" dxfId="7" priority="8">
      <formula>$C16&lt;&gt;""</formula>
    </cfRule>
  </conditionalFormatting>
  <conditionalFormatting sqref="H22:P22">
    <cfRule type="expression" dxfId="6" priority="7">
      <formula>$C22&lt;&gt;""</formula>
    </cfRule>
  </conditionalFormatting>
  <conditionalFormatting sqref="Q22">
    <cfRule type="expression" dxfId="5" priority="6">
      <formula>$C22&lt;&gt;""</formula>
    </cfRule>
  </conditionalFormatting>
  <conditionalFormatting sqref="R22">
    <cfRule type="expression" dxfId="4" priority="5">
      <formula>$C22&lt;&gt;""</formula>
    </cfRule>
  </conditionalFormatting>
  <conditionalFormatting sqref="I21">
    <cfRule type="expression" dxfId="3" priority="4">
      <formula>$C21&lt;&gt;""</formula>
    </cfRule>
  </conditionalFormatting>
  <conditionalFormatting sqref="H21">
    <cfRule type="expression" dxfId="2" priority="3">
      <formula>$C21&lt;&gt;""</formula>
    </cfRule>
  </conditionalFormatting>
  <conditionalFormatting sqref="I24">
    <cfRule type="expression" dxfId="1" priority="2">
      <formula>$C24&lt;&gt;""</formula>
    </cfRule>
  </conditionalFormatting>
  <conditionalFormatting sqref="H24">
    <cfRule type="expression" dxfId="0" priority="1">
      <formula>$C24&lt;&gt;""</formula>
    </cfRule>
  </conditionalFormatting>
  <dataValidations count="2">
    <dataValidation type="list" allowBlank="1" showInputMessage="1" showErrorMessage="1" sqref="G5:G27" xr:uid="{C3B2053A-8120-4800-9326-BC61F2BFBB3F}">
      <formula1>"접수,대여중,완료,반려"</formula1>
    </dataValidation>
    <dataValidation type="list" allowBlank="1" showInputMessage="1" showErrorMessage="1" sqref="H26" xr:uid="{6C25F86E-A06A-4AAF-8ECF-B8E5F8303BDC}">
      <formula1>$B$11:$B$29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2026년도 1분기 교육활동 필요물품 대여 지원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2023-04-03T00:33:14Z</dcterms:created>
  <dcterms:modified xsi:type="dcterms:W3CDTF">2026-04-01T01:23:46Z</dcterms:modified>
</cp:coreProperties>
</file>